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705" windowWidth="15210" windowHeight="9225" tabRatio="915" activeTab="0"/>
  </bookViews>
  <sheets>
    <sheet name="Grupės" sheetId="1" r:id="rId1"/>
    <sheet name="Distancija 75 km" sheetId="2" r:id="rId2"/>
    <sheet name="Distancija 50 km" sheetId="3" r:id="rId3"/>
    <sheet name="Distancija 25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<sst xmlns="http://schemas.openxmlformats.org/spreadsheetml/2006/main" count="18303" uniqueCount="2333">
  <si>
    <t>Linas Noreika</t>
  </si>
  <si>
    <t>Modestas Daugirda</t>
  </si>
  <si>
    <t>Liutauras Tarabrinas</t>
  </si>
  <si>
    <t>Aurimas Skirgaila</t>
  </si>
  <si>
    <t>Dimitrijus Roitbergas</t>
  </si>
  <si>
    <t>Paulius Žalėnas</t>
  </si>
  <si>
    <t>Jonas Vilūnas</t>
  </si>
  <si>
    <t>Darius Spetyla</t>
  </si>
  <si>
    <t>Justas Povilavičius</t>
  </si>
  <si>
    <t>Rimvydas Ramanauskas</t>
  </si>
  <si>
    <t>Vitalijus Žilys</t>
  </si>
  <si>
    <t>Asta Biekšienė</t>
  </si>
  <si>
    <t>Aleksandras Simonenkovas</t>
  </si>
  <si>
    <t>Tauras Launikonis</t>
  </si>
  <si>
    <t>Rokiškis</t>
  </si>
  <si>
    <t>MINT</t>
  </si>
  <si>
    <t>Jovaldas Januškevičius</t>
  </si>
  <si>
    <t>Leonidas Šliavas</t>
  </si>
  <si>
    <t>Lukas Daujotas</t>
  </si>
  <si>
    <t>Barclays</t>
  </si>
  <si>
    <t>Rugilė Skibarkaitė</t>
  </si>
  <si>
    <t>Adas-Jonas Daugirdas</t>
  </si>
  <si>
    <t>Vytautas Vilūnas</t>
  </si>
  <si>
    <t>Jonas Zarauskas</t>
  </si>
  <si>
    <t>Andrius Valiukevičius</t>
  </si>
  <si>
    <t>Vilmantas Audzijonis</t>
  </si>
  <si>
    <t>FIMA</t>
  </si>
  <si>
    <t>Marius Šukevičius</t>
  </si>
  <si>
    <t>Artūras Jaugėla</t>
  </si>
  <si>
    <t>Tomas Skunčikas</t>
  </si>
  <si>
    <t>Vytis Sadauskas</t>
  </si>
  <si>
    <t>Gytautas Sakalauskas</t>
  </si>
  <si>
    <t>Evaldas Kubilius</t>
  </si>
  <si>
    <t>Gaudenta Sakalauskienė</t>
  </si>
  <si>
    <t>Gintautas Černiauskas</t>
  </si>
  <si>
    <t>Anykščiai</t>
  </si>
  <si>
    <t>Sergejus Michailovas</t>
  </si>
  <si>
    <t>Kipras Daugirdas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</si>
  <si>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</si>
  <si>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</si>
  <si>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</si>
  <si>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</si>
  <si>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</si>
  <si>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</si>
  <si>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</si>
  <si>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</si>
  <si>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</si>
  <si>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</si>
  <si>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</si>
  <si>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</si>
  <si>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</si>
  <si>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</si>
  <si>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</si>
  <si>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</si>
  <si>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</si>
  <si>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</si>
  <si>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</si>
  <si>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Laurynas Skibarka</t>
  </si>
  <si>
    <t>Domas Manikas</t>
  </si>
  <si>
    <t>Šarūnas Pacevičius</t>
  </si>
  <si>
    <t>Arūnas Daugirdas</t>
  </si>
  <si>
    <t>Žilvinas Biekša</t>
  </si>
  <si>
    <t>Audrius Dronsutavičius</t>
  </si>
  <si>
    <t>Vytautas Kukaitis</t>
  </si>
  <si>
    <t>Egidijus Pranckevičius</t>
  </si>
  <si>
    <t>Gediminas Labutis</t>
  </si>
  <si>
    <t>Irina Martynova</t>
  </si>
  <si>
    <t>Justinas Gurklys</t>
  </si>
  <si>
    <t>Linas Vainius</t>
  </si>
  <si>
    <t>Mantas Jakimavičius</t>
  </si>
  <si>
    <t>Mindaugas Zlatkus</t>
  </si>
  <si>
    <t>Ridas Karaška</t>
  </si>
  <si>
    <t>Tomas Zdanavičius</t>
  </si>
  <si>
    <t>Vygantas Vitkus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</si>
  <si>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</si>
  <si>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</si>
  <si>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</si>
  <si>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</si>
  <si>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</si>
  <si>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</si>
  <si>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</si>
  <si>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</si>
  <si>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</si>
  <si>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</si>
  <si>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</si>
  <si>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</si>
  <si>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</si>
  <si>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</si>
  <si>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</si>
  <si>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</si>
  <si>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</si>
  <si>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</si>
  <si>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Marijampolė</t>
  </si>
  <si>
    <t>M16</t>
  </si>
  <si>
    <t>Montis Magia</t>
  </si>
  <si>
    <t>W16</t>
  </si>
  <si>
    <t>Mykolas Bartkevičius</t>
  </si>
  <si>
    <t>Vygandas Ragaišis</t>
  </si>
  <si>
    <t>Rimas Zarauskas</t>
  </si>
  <si>
    <t>Mindaugas Kazlauskas</t>
  </si>
  <si>
    <t>Dainius Zarauskas</t>
  </si>
  <si>
    <t>Andrius Grigusevičius</t>
  </si>
  <si>
    <t>Artūras Jonušas</t>
  </si>
  <si>
    <t>Marius Leonas</t>
  </si>
  <si>
    <t>Robertas Venslovas</t>
  </si>
  <si>
    <t>Vitalis Vareikis</t>
  </si>
  <si>
    <t>Genadijus Petrikas</t>
  </si>
  <si>
    <t>Šarūnas Bieliauskas</t>
  </si>
  <si>
    <t>Alvidas Urniežius</t>
  </si>
  <si>
    <t>Juozas Vilkelis</t>
  </si>
  <si>
    <t>Ignas Gylys</t>
  </si>
  <si>
    <t>Arnas Sausaitis</t>
  </si>
  <si>
    <t>Alfredas Vaitkus</t>
  </si>
  <si>
    <t>Raimondas Difartas</t>
  </si>
  <si>
    <t>Virgilijus Bartkevičius</t>
  </si>
  <si>
    <t>Vitalis Lisauskas</t>
  </si>
  <si>
    <t>Marius Narkevičius</t>
  </si>
  <si>
    <t>Martynas Gediminas</t>
  </si>
  <si>
    <t>Erik Gorodeckij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</si>
  <si>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</si>
  <si>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</si>
  <si>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</si>
  <si>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</si>
  <si>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</si>
  <si>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</si>
  <si>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</si>
  <si>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</si>
  <si>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</si>
  <si>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</si>
  <si>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</si>
  <si>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Darius Vosylius</t>
  </si>
  <si>
    <t>Andrius Jurkus</t>
  </si>
  <si>
    <t>Paulius Kudriavcevas</t>
  </si>
  <si>
    <t>Rytis Jakučionis</t>
  </si>
  <si>
    <t>Mantas Gritėnas</t>
  </si>
  <si>
    <t>Petras Kiušas</t>
  </si>
  <si>
    <t>Rolandas Navikas</t>
  </si>
  <si>
    <t>Lukas Adomavičius</t>
  </si>
  <si>
    <t>Linas Juknevičius</t>
  </si>
  <si>
    <t>Egidijus Masilionis</t>
  </si>
  <si>
    <t>Petras Ramanauskas</t>
  </si>
  <si>
    <t>Osvaldas Maldutis</t>
  </si>
  <si>
    <t>Šarūnas Žalėnas</t>
  </si>
  <si>
    <t>Laurynas Stasikėlis</t>
  </si>
  <si>
    <t>Kaišiadorys</t>
  </si>
  <si>
    <t>Trakai</t>
  </si>
  <si>
    <t>Marijus Butrimavičius</t>
  </si>
  <si>
    <t>Vytautas Trakimas</t>
  </si>
  <si>
    <t>Žilvinas Naujalis</t>
  </si>
  <si>
    <t>Matas Dumčius</t>
  </si>
  <si>
    <t>Šarūnas Litvinaitis</t>
  </si>
  <si>
    <t>Žan Šumel</t>
  </si>
  <si>
    <t>Vidas Sabulis</t>
  </si>
  <si>
    <t>Kėdainiai</t>
  </si>
  <si>
    <t>Gediminas Lukavičius</t>
  </si>
  <si>
    <t>Kęstutis Janušis</t>
  </si>
  <si>
    <t>Laurynas Grigas</t>
  </si>
  <si>
    <t>Šeduva</t>
  </si>
  <si>
    <t>Martynas Utkinas</t>
  </si>
  <si>
    <t>Giedrius Gervickas</t>
  </si>
  <si>
    <t>Marius Ramanauskas</t>
  </si>
  <si>
    <t>Justinas Račinskas</t>
  </si>
  <si>
    <t>Darius Skritas</t>
  </si>
  <si>
    <t>Mantas Tomkus</t>
  </si>
  <si>
    <t>Arūnas Jankūnas</t>
  </si>
  <si>
    <t>MyBike</t>
  </si>
  <si>
    <t>Vytautas Sabotaitis</t>
  </si>
  <si>
    <t>Raimundas Navickas</t>
  </si>
  <si>
    <t>Andrius Januškevičius</t>
  </si>
  <si>
    <t>Vidmantas Pladas</t>
  </si>
  <si>
    <t>Karolina Karpavičiūtė</t>
  </si>
  <si>
    <t>Lina Vasiliauskienė</t>
  </si>
  <si>
    <t>Laurynas Vinskas</t>
  </si>
  <si>
    <t>Marta Navickaitė</t>
  </si>
  <si>
    <t>Inžinerija</t>
  </si>
  <si>
    <t>Tomas Vinskas</t>
  </si>
  <si>
    <t>Palanga</t>
  </si>
  <si>
    <t>Broliai gaubliai</t>
  </si>
  <si>
    <t>Tautvydas Launikonis</t>
  </si>
  <si>
    <t>Audrius Žakas</t>
  </si>
  <si>
    <t>Vilius Strobeika</t>
  </si>
  <si>
    <t>Artūras Dilys</t>
  </si>
  <si>
    <t>Mėg</t>
  </si>
  <si>
    <t>Linas Mataitis</t>
  </si>
  <si>
    <t>Artūras Želnys</t>
  </si>
  <si>
    <t>II ratas</t>
  </si>
  <si>
    <t>Arnoldas Valiauga</t>
  </si>
  <si>
    <t>Tadas Malinauskas</t>
  </si>
  <si>
    <t>Instinktas-Vilimeksas</t>
  </si>
  <si>
    <t>Marius Stasiūnas</t>
  </si>
  <si>
    <t>Vygandas Rapševičius</t>
  </si>
  <si>
    <t>Antanas Gražulis</t>
  </si>
  <si>
    <t>Santa.lt - Kitas reikalas</t>
  </si>
  <si>
    <t>Algis Vinskas</t>
  </si>
  <si>
    <t>Emilis Petkevičius</t>
  </si>
  <si>
    <t>Mindaugas Giraitis</t>
  </si>
  <si>
    <t>Arūnas Kinskis</t>
  </si>
  <si>
    <t>Julius Barniškis</t>
  </si>
  <si>
    <t>Andrius Norkevičius</t>
  </si>
  <si>
    <t>Sigitas Aleksonis</t>
  </si>
  <si>
    <t>Ieva Ciesiūnaitė</t>
  </si>
  <si>
    <t>Nerijus Bagdonavičius</t>
  </si>
  <si>
    <t>Rytis Taura</t>
  </si>
  <si>
    <t>Remigijus Nemanis</t>
  </si>
  <si>
    <t>Mantas Januškevičius</t>
  </si>
  <si>
    <t>Linas Astrauskas</t>
  </si>
  <si>
    <t>Tomas Barauskas</t>
  </si>
  <si>
    <t>Mindaugas Stašaitis</t>
  </si>
  <si>
    <t>Saulius Mikalauskas</t>
  </si>
  <si>
    <t>Paulius Paštukas</t>
  </si>
  <si>
    <t>Tomas Naktinis</t>
  </si>
  <si>
    <t>Gediminas Mukas</t>
  </si>
  <si>
    <t>Remigijus Staišiūnas</t>
  </si>
  <si>
    <t>Gediminas Alešauskas</t>
  </si>
  <si>
    <t>Danielius Stankevičius</t>
  </si>
  <si>
    <t>Marius Babachinas</t>
  </si>
  <si>
    <t>Giedrius Indriūnas</t>
  </si>
  <si>
    <t>Ruslanas Vorobjovas</t>
  </si>
  <si>
    <t>Saulius Šaltmeris</t>
  </si>
  <si>
    <t>Gintaras Gudaitis</t>
  </si>
  <si>
    <t>Justinas Ožiūnas</t>
  </si>
  <si>
    <t>Tomas Zenevičius</t>
  </si>
  <si>
    <t>Justinas Noreika</t>
  </si>
  <si>
    <t>Vaidas Pocius</t>
  </si>
  <si>
    <t>Andrius Stepankevičius</t>
  </si>
  <si>
    <t>Vaidas Verikas</t>
  </si>
  <si>
    <t>Darius Veiveris</t>
  </si>
  <si>
    <t>Arūnas Lipnevičius</t>
  </si>
  <si>
    <t>Vaidotas Kiaušas</t>
  </si>
  <si>
    <t>Robertas Vozbutas</t>
  </si>
  <si>
    <t>Eugenijus Sabaliauskas</t>
  </si>
  <si>
    <t>Kęstutis Grabauskas</t>
  </si>
  <si>
    <t>Mantas Pakaušis</t>
  </si>
  <si>
    <t>Simonas Gliožeris</t>
  </si>
  <si>
    <t>Vaidas Sirvydis</t>
  </si>
  <si>
    <t>Juta Racing</t>
  </si>
  <si>
    <t>Šarūnas Kleiva</t>
  </si>
  <si>
    <t>Paulius Medvedskis</t>
  </si>
  <si>
    <t>Edvilas Asijavičius</t>
  </si>
  <si>
    <t>Rytis Kėkštas</t>
  </si>
  <si>
    <t>Algis Barauskas</t>
  </si>
  <si>
    <t>Giedrius Babelis</t>
  </si>
  <si>
    <t>Laurynas Bimbiris</t>
  </si>
  <si>
    <t>Ervinas Damauskas</t>
  </si>
  <si>
    <t>Dainius Petrauskas</t>
  </si>
  <si>
    <t>Aurimas Gulinas</t>
  </si>
  <si>
    <t>Audrius Vasiliauskas</t>
  </si>
  <si>
    <t>Titas Jankauskas</t>
  </si>
  <si>
    <t>Mindaugas Žiūkas</t>
  </si>
  <si>
    <t>Juozas Kieras</t>
  </si>
  <si>
    <t>Laisv</t>
  </si>
  <si>
    <t>Gustas Raugala</t>
  </si>
  <si>
    <t>Arūnas Bartkus</t>
  </si>
  <si>
    <t>Rimantas Paulauskas</t>
  </si>
  <si>
    <t>Vytautas Ivanauskas</t>
  </si>
  <si>
    <t>Saulius Ribokas</t>
  </si>
  <si>
    <t>Mingailė Stašaitytė</t>
  </si>
  <si>
    <t>Karolis Cvirka</t>
  </si>
  <si>
    <t>Haroldas Barkus</t>
  </si>
  <si>
    <t>Povilas Braziulis</t>
  </si>
  <si>
    <t>Adrija Žalėnaitė</t>
  </si>
  <si>
    <t>Meda Bartkutė</t>
  </si>
  <si>
    <t>Jogailė Žalėnaitė</t>
  </si>
  <si>
    <t>Kostas Barauskas</t>
  </si>
  <si>
    <t>Augustinas Barkus</t>
  </si>
  <si>
    <t>Skajus Koževnikovas</t>
  </si>
  <si>
    <t>Linas Banys</t>
  </si>
  <si>
    <t>Lukas Žukauskas</t>
  </si>
  <si>
    <t>Viktorija Kapancova</t>
  </si>
  <si>
    <t>Laima Banaitytė</t>
  </si>
  <si>
    <t>Bronius Vitkūnas</t>
  </si>
  <si>
    <t>Eimantas Gudiškis</t>
  </si>
  <si>
    <t>Top Team - Ultrabike</t>
  </si>
  <si>
    <t>CHAIN GANG</t>
  </si>
  <si>
    <t>Denas Danyla</t>
  </si>
  <si>
    <t>Ramūnas Valeika</t>
  </si>
  <si>
    <t>SK Mohikanai</t>
  </si>
  <si>
    <t>Karolis Volungevičius</t>
  </si>
  <si>
    <t>Elijus Čivilis</t>
  </si>
  <si>
    <t>Aleksandras Malakauskas</t>
  </si>
  <si>
    <t>Raimondas Kalina</t>
  </si>
  <si>
    <t>Simas Kondrotas</t>
  </si>
  <si>
    <t>Silvija Latožaitė</t>
  </si>
  <si>
    <t>Swedbank</t>
  </si>
  <si>
    <t>Vidas Miglinskas</t>
  </si>
  <si>
    <t>Ignalinos dviračių klubas</t>
  </si>
  <si>
    <t>Povilas Gavelis</t>
  </si>
  <si>
    <t>Gytis Sadeckas</t>
  </si>
  <si>
    <t>Audrius Buivydas</t>
  </si>
  <si>
    <t>Eimantas Miškevičius</t>
  </si>
  <si>
    <t>Ernestas Pisarevskis</t>
  </si>
  <si>
    <t>Vaidotas Baužys</t>
  </si>
  <si>
    <t>Gintautas Gumbrevičius</t>
  </si>
  <si>
    <t>Raudondvaris</t>
  </si>
  <si>
    <t>Adomas Pesliakas</t>
  </si>
  <si>
    <t>Domas Staugaitis</t>
  </si>
  <si>
    <t>Svetlana Zaikova</t>
  </si>
  <si>
    <t>Marius Talalas</t>
  </si>
  <si>
    <t>Velomonstrai</t>
  </si>
  <si>
    <t>Edita Pociūtė-Kurlavičienė</t>
  </si>
  <si>
    <t>Darius Januška</t>
  </si>
  <si>
    <t>Algimantas Janušauskas</t>
  </si>
  <si>
    <t>Augustas Gavėnavičius</t>
  </si>
  <si>
    <t>Adolfas Sankauskis</t>
  </si>
  <si>
    <t>Andrejus Lizunovas</t>
  </si>
  <si>
    <t>Aristidas Kelmelis</t>
  </si>
  <si>
    <t>Arūnas Žičkus</t>
  </si>
  <si>
    <t>Jonas Rudys</t>
  </si>
  <si>
    <t>3p logistics</t>
  </si>
  <si>
    <t>Karolina Černych</t>
  </si>
  <si>
    <t>Tomas Usevičius</t>
  </si>
  <si>
    <t>Ramūnas Rudžionis</t>
  </si>
  <si>
    <t>Viktoras Zaubidovas</t>
  </si>
  <si>
    <t>Cedric Henriot</t>
  </si>
  <si>
    <t>Dainius Meilunas</t>
  </si>
  <si>
    <t>Runglorious Bastards</t>
  </si>
  <si>
    <t>Arūnas Antanaitis</t>
  </si>
  <si>
    <t>Danil Michailovas</t>
  </si>
  <si>
    <t>Tadas Žiliukas</t>
  </si>
  <si>
    <t>Dainius Radžiūnas</t>
  </si>
  <si>
    <t>Tomas Gluoksnis</t>
  </si>
  <si>
    <t>Vidmantas Serva</t>
  </si>
  <si>
    <t>Rolandas Stagniūnas</t>
  </si>
  <si>
    <t>Marius Vaščega</t>
  </si>
  <si>
    <t>Tomas Streikus</t>
  </si>
  <si>
    <t>Raminta Sankauskienė</t>
  </si>
  <si>
    <t>Paulius Laužikas</t>
  </si>
  <si>
    <t>Vidmantas Galiauskas</t>
  </si>
  <si>
    <t>Darius Kubilas</t>
  </si>
  <si>
    <t>Martynas Plyčiuraitis Plyčius</t>
  </si>
  <si>
    <t>Kristupas Žegunis</t>
  </si>
  <si>
    <t>Tadas Bareika</t>
  </si>
  <si>
    <t>Rūtenis Kavaliauskas</t>
  </si>
  <si>
    <t>Justas Mažuolis</t>
  </si>
  <si>
    <t>Darjušas Rapnikas</t>
  </si>
  <si>
    <t>Viačeslav Jankunec</t>
  </si>
  <si>
    <t>Algimantas Alksmantas</t>
  </si>
  <si>
    <t>Tadas Ragaliauskas</t>
  </si>
  <si>
    <t>Romas Kizevičius</t>
  </si>
  <si>
    <t>Nerijus Dumbrava</t>
  </si>
  <si>
    <t>Laima Malcienė</t>
  </si>
  <si>
    <t>Valerijus Trimailovas</t>
  </si>
  <si>
    <t>Asta Jonuškaitė</t>
  </si>
  <si>
    <t>Arnoldas Noreika</t>
  </si>
  <si>
    <t>Adomas Razgaitis</t>
  </si>
  <si>
    <t>Vadim Kresik</t>
  </si>
  <si>
    <t>Lukas Juodviršis</t>
  </si>
  <si>
    <t>Vilius Šumskas</t>
  </si>
  <si>
    <t>Andrius Živatkauskas</t>
  </si>
  <si>
    <t>Mindaugas Štaras</t>
  </si>
  <si>
    <t>Karolis Rinkevičius</t>
  </si>
  <si>
    <t>Mantas Bitinas</t>
  </si>
  <si>
    <t>Arminas Bagdonas</t>
  </si>
  <si>
    <t>Eugenijus Petkauskas</t>
  </si>
  <si>
    <t>Andrej Poguda</t>
  </si>
  <si>
    <t>Stasys Račinskas</t>
  </si>
  <si>
    <t>Ąžuolas Galiauskas</t>
  </si>
  <si>
    <t>Ramūnas Leipus</t>
  </si>
  <si>
    <t>Joris Sekonas</t>
  </si>
  <si>
    <t>Eigirdas Janušonis</t>
  </si>
  <si>
    <t>Tauragė</t>
  </si>
  <si>
    <t>Simonas Kavaliauskas</t>
  </si>
  <si>
    <t>Arvidas Remeika</t>
  </si>
  <si>
    <t>Alvydas Alysas</t>
  </si>
  <si>
    <t>Simas Denisovas</t>
  </si>
  <si>
    <t>Arvydas Juraitis</t>
  </si>
  <si>
    <t>Gedvydas Česnauskis</t>
  </si>
  <si>
    <t>Algimantas Kleiva</t>
  </si>
  <si>
    <t>Marija Kresik</t>
  </si>
  <si>
    <t>Gabrielė Masiulytė</t>
  </si>
  <si>
    <t>Viktorija Narkevičienė</t>
  </si>
  <si>
    <t>Raimondas Sakalauskas</t>
  </si>
  <si>
    <t>Astijus Sėjūnas</t>
  </si>
  <si>
    <t>Vilius Lizunovas</t>
  </si>
  <si>
    <t>Polina Kresik</t>
  </si>
  <si>
    <t>Viltė Gritėnaitė</t>
  </si>
  <si>
    <t>Anna Narkevičiūtė</t>
  </si>
  <si>
    <t>Nojus Katkevičius</t>
  </si>
  <si>
    <t>Kostas Michailovas</t>
  </si>
  <si>
    <t>Jokūbas Antanaitis</t>
  </si>
  <si>
    <t>Jonas Bartkus</t>
  </si>
  <si>
    <t>Augustas Kėkštas</t>
  </si>
  <si>
    <t>Velo GHOST Veloma</t>
  </si>
  <si>
    <t>Giedrius Stanaitis</t>
  </si>
  <si>
    <t>Benediktas Jankaitis</t>
  </si>
  <si>
    <t>Artūras Ščerbakovas</t>
  </si>
  <si>
    <t>W40</t>
  </si>
  <si>
    <t>Marius Valentas</t>
  </si>
  <si>
    <t>Giedrius Jaseliūnas</t>
  </si>
  <si>
    <t>Audrius Leleika</t>
  </si>
  <si>
    <t>W30</t>
  </si>
  <si>
    <t>Aurelijus Dailidonis</t>
  </si>
  <si>
    <t>Tadas Litinskas</t>
  </si>
  <si>
    <t>Darius Bacevičius</t>
  </si>
  <si>
    <t>Jurgis Ladiga</t>
  </si>
  <si>
    <t>Dmitrij Dykman</t>
  </si>
  <si>
    <t>Danielis Kasiulionis</t>
  </si>
  <si>
    <t>Arijus Valantavičius</t>
  </si>
  <si>
    <t>Agnė Lukošiūtė</t>
  </si>
  <si>
    <t>Vaidas Kavaliauskas</t>
  </si>
  <si>
    <t>Rasa Galiauskiene</t>
  </si>
  <si>
    <t>Andrius Cibulskas</t>
  </si>
  <si>
    <t>Benas Samulionis</t>
  </si>
  <si>
    <t>Aidas Mačionis</t>
  </si>
  <si>
    <t>Alina Belova</t>
  </si>
  <si>
    <t>Karolis Poguda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</si>
  <si>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</si>
  <si>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</si>
  <si>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</si>
  <si>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</si>
  <si>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</si>
  <si>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</si>
  <si>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</si>
  <si>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</si>
  <si>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</si>
  <si>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Edgaras Kovaliovas</t>
  </si>
  <si>
    <t>Dainius Dičiūnas</t>
  </si>
  <si>
    <t>Andrius Morkūnas</t>
  </si>
  <si>
    <t>Simas Vilkelis</t>
  </si>
  <si>
    <t>Vilmantas Vilinauskas</t>
  </si>
  <si>
    <t>Martynas Jočys</t>
  </si>
  <si>
    <t>Marius Paršeliūnas</t>
  </si>
  <si>
    <t>Nedas Kardelis</t>
  </si>
  <si>
    <t>Renatas Motuzas</t>
  </si>
  <si>
    <t>Eduard Saprykin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</si>
  <si>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</si>
  <si>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</si>
  <si>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</si>
  <si>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</si>
  <si>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</si>
  <si>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</si>
  <si>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</si>
  <si>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</si>
  <si>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</si>
  <si>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TOP komandų įskaita</t>
  </si>
  <si>
    <t>Vyrai</t>
  </si>
  <si>
    <t>Top Team - UltraBike, Vilnius</t>
  </si>
  <si>
    <t>FOCUS Vilnius, Vilnius</t>
  </si>
  <si>
    <t>CHAIN GANG, Vilnius</t>
  </si>
  <si>
    <t>Instinktas-Vilimeksas, Vilnius</t>
  </si>
  <si>
    <t>Moterys</t>
  </si>
  <si>
    <t>MAXI komandų įskaita</t>
  </si>
  <si>
    <t>Andrius Valiukevičius 1985</t>
  </si>
  <si>
    <t>Arnas Liorentas 1983</t>
  </si>
  <si>
    <t>Aurimas Andriušaitis 1989</t>
  </si>
  <si>
    <t>Eugenijus Sabaliauskas 1987</t>
  </si>
  <si>
    <t>Giedrius Adamonis 1978</t>
  </si>
  <si>
    <t>Giedrius Paulavičius 1985</t>
  </si>
  <si>
    <t>Justinas Adomaitis 1980</t>
  </si>
  <si>
    <t>Narūnas Jusius 1971</t>
  </si>
  <si>
    <t>Vitas Tamkevičius 1971</t>
  </si>
  <si>
    <t>Andrius Morkūnas 1990</t>
  </si>
  <si>
    <t>Arvydas Šilkaitis 1984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</si>
  <si>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</si>
  <si>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</si>
  <si>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</si>
  <si>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</si>
  <si>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</si>
  <si>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</si>
  <si>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Justinas Ožiūnas 1985</t>
  </si>
  <si>
    <t>Karolina Karpavičiūtė 1981</t>
  </si>
  <si>
    <t>Karolis Vilpišauskas 1998</t>
  </si>
  <si>
    <t>Linas Noreika 1997</t>
  </si>
  <si>
    <t>Loreta Šilkaitienė 1983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</si>
  <si>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</si>
  <si>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</si>
  <si>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</si>
  <si>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</si>
  <si>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</si>
  <si>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</si>
  <si>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</si>
  <si>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Simas Bielskis 1988</t>
  </si>
  <si>
    <t>Simonas Gliožeris 1986</t>
  </si>
  <si>
    <t>Tomas Jurgelionis 1978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</si>
  <si>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</si>
  <si>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</si>
  <si>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</si>
  <si>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</si>
  <si>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</si>
  <si>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</si>
  <si>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</si>
  <si>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</si>
  <si>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</si>
  <si>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</si>
  <si>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</si>
  <si>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</si>
  <si>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</si>
  <si>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Dalius Vaitekūnas 1975</t>
  </si>
  <si>
    <t>Elegijus Paulavičius 1976</t>
  </si>
  <si>
    <t>Gytis Mekionis 1979</t>
  </si>
  <si>
    <t>Kristupas Žegunis 1979</t>
  </si>
  <si>
    <t>Kęstutis Pusčius 1978</t>
  </si>
  <si>
    <t>Marius Vaščega 1977</t>
  </si>
  <si>
    <t>Mindaugas Rudys 1982</t>
  </si>
  <si>
    <t>Rytis Kėkštas 1983</t>
  </si>
  <si>
    <t>Vytautas Kukaitis 1978</t>
  </si>
  <si>
    <t>Adomas Pesliakas 1977</t>
  </si>
  <si>
    <t>Andrius Norkevičius 1975</t>
  </si>
  <si>
    <t>Antanas Gražulis 1994</t>
  </si>
  <si>
    <t>Artūras Dilys 1975</t>
  </si>
  <si>
    <t>Gediminas Mukas 1981</t>
  </si>
  <si>
    <t>Liutauras Tarabrinas 1978</t>
  </si>
  <si>
    <t>Mantas Gritėnas 1981</t>
  </si>
  <si>
    <t>Martynas Jočys 1983</t>
  </si>
  <si>
    <t>Mindaugas Giraitis 1990</t>
  </si>
  <si>
    <t>Ramūnas Valeika 1993</t>
  </si>
  <si>
    <t>Rytis Taura 1982</t>
  </si>
  <si>
    <t>Julita Kederienė 1987</t>
  </si>
  <si>
    <t>Vytis Šulinskas 1983</t>
  </si>
  <si>
    <t>Andrius Šimkonis 1974</t>
  </si>
  <si>
    <t>Arvydas Jakubauskas 1985</t>
  </si>
  <si>
    <t>Arūnas Jankūnas 1983</t>
  </si>
  <si>
    <t>Arūnas Rutkauskas 1959</t>
  </si>
  <si>
    <t>Asta Šimkonienė 1977</t>
  </si>
  <si>
    <t>Dalius Olšauskas 1973</t>
  </si>
  <si>
    <t>Darius Pekarskas 1965</t>
  </si>
  <si>
    <t>Egidijus Pranckevičius 1973</t>
  </si>
  <si>
    <t>Evelina Paulauskaitė 2007</t>
  </si>
  <si>
    <t>Gediminas Brazaitis 1990</t>
  </si>
  <si>
    <t>Gediminas Labutis 1978</t>
  </si>
  <si>
    <t>Gerardas Nadieždinas 1985</t>
  </si>
  <si>
    <t>Greta Šimkonytė 2007</t>
  </si>
  <si>
    <t>Gytis Sadeckas 1975</t>
  </si>
  <si>
    <t>Jolita Jarukaitienė 1976</t>
  </si>
  <si>
    <t>Jovaldas Januškevičius 1975</t>
  </si>
  <si>
    <t>Kęstutis Prušinskas 1976</t>
  </si>
  <si>
    <t>Laurynas Grigas 1988</t>
  </si>
  <si>
    <t>Laurynas Skibarka 2004</t>
  </si>
  <si>
    <t>Linas Vainius 1967</t>
  </si>
  <si>
    <t>Linas Zinevičius 1980</t>
  </si>
  <si>
    <t>Luknė Šimkonytė 2008</t>
  </si>
  <si>
    <t>Mantas Januškevičius 1999</t>
  </si>
  <si>
    <t>Mindaugas Zlatkus 1976</t>
  </si>
  <si>
    <t>Nerija Andziulienė 1979</t>
  </si>
  <si>
    <t>Paulius Bakutis 1985</t>
  </si>
  <si>
    <t>Petras Kiušas 1947</t>
  </si>
  <si>
    <t>Raimondas Skibarka 1953</t>
  </si>
  <si>
    <t>Ramūnas Rudžionis 1972</t>
  </si>
  <si>
    <t>Renata Paulauskienė 1977</t>
  </si>
  <si>
    <t>Rugilė Skibarkaitė 2008</t>
  </si>
  <si>
    <t>Saulius Speičys 1977</t>
  </si>
  <si>
    <t>Ugnė Paulauskaitė 2009</t>
  </si>
  <si>
    <t>Vaida Bespalovienė 1974</t>
  </si>
  <si>
    <t>Vygantas Vitkus 1967</t>
  </si>
  <si>
    <t>Žaneta Klebanskaja 1976</t>
  </si>
  <si>
    <t>Adas-Jonas Daugirdas 2011</t>
  </si>
  <si>
    <t>Aleksandras Simonenkovas 1949</t>
  </si>
  <si>
    <t>Anastasija Kudriavceva 2000</t>
  </si>
  <si>
    <t>Arūnas Daugirdas 1966</t>
  </si>
  <si>
    <t>Darius Vosylius 1967</t>
  </si>
  <si>
    <t>Diana Laškienė 1971</t>
  </si>
  <si>
    <t>Gintautas Černiauskas 1962</t>
  </si>
  <si>
    <t>Henrikas Baranovskis 1966</t>
  </si>
  <si>
    <t>Kipras Daugirdas 1996</t>
  </si>
  <si>
    <t>Kotryna Vitkūnaitė 1996</t>
  </si>
  <si>
    <t>Kšyštof Svirid 1986</t>
  </si>
  <si>
    <t>Lukrecija Daugirdaitė 2004</t>
  </si>
  <si>
    <t>Margarita Pukšto 2007</t>
  </si>
  <si>
    <t>Marija Kresik 2002</t>
  </si>
  <si>
    <t>Petras Jukna 1966</t>
  </si>
  <si>
    <t>Ruslan Pukšto 2000</t>
  </si>
  <si>
    <t>Vadim Kresik 1974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</si>
  <si>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</si>
  <si>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</si>
  <si>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</si>
  <si>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</si>
  <si>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</si>
  <si>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</si>
  <si>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</si>
  <si>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</si>
  <si>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</si>
  <si>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</si>
  <si>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Vilma Kudirkaitė 1976</t>
  </si>
  <si>
    <t>Virgilijus Bartkevičius 1967</t>
  </si>
  <si>
    <t>Vitalis Lisauskas 1967</t>
  </si>
  <si>
    <t>Vytis Sadauskas 1963</t>
  </si>
  <si>
    <t>Alfredas Vaitkus 1976</t>
  </si>
  <si>
    <t>Andrius Rudokas 1983</t>
  </si>
  <si>
    <t>Dainius Zarauskas 1972</t>
  </si>
  <si>
    <t>Darius Veiveris 1971</t>
  </si>
  <si>
    <t>Gabija Ališauskaitė 2002</t>
  </si>
  <si>
    <t>Jonas Jurgaitis 1975</t>
  </si>
  <si>
    <t>Jonas Zarauskas 2006</t>
  </si>
  <si>
    <t>Julius Tomaševičius 1974</t>
  </si>
  <si>
    <t>Karolis Tijūnaitis 1987</t>
  </si>
  <si>
    <t>Kristina Butkutė 1984</t>
  </si>
  <si>
    <t>Marius Asipauskas 1988</t>
  </si>
  <si>
    <t>Marius Ramanauskas 1988</t>
  </si>
  <si>
    <t>Neimantė Laužikaitė 2003</t>
  </si>
  <si>
    <t>Paulius Laužikas 1983</t>
  </si>
  <si>
    <t>Rasa Ališauskienė 1977</t>
  </si>
  <si>
    <t>Rasa Galiauskienė 1969</t>
  </si>
  <si>
    <t>Saulius Ališauskas 1973</t>
  </si>
  <si>
    <t>Saulius Mikalauskas 1979</t>
  </si>
  <si>
    <t>Simonas Šaučiulis 2009</t>
  </si>
  <si>
    <t>Tadas Šaučiulis 1979</t>
  </si>
  <si>
    <t>Tomas Karpuška 1974</t>
  </si>
  <si>
    <t>Valdonė Kybartienė 1977</t>
  </si>
  <si>
    <t>Vidmantas Galiauskas 1974</t>
  </si>
  <si>
    <t>Vytautas Alkimavičius 1988</t>
  </si>
  <si>
    <t>Šarūnas Šimonėlis 1983</t>
  </si>
  <si>
    <t>Šarūnas Žalėnas 1976</t>
  </si>
  <si>
    <t>Žilvinas Žalėnas 1979</t>
  </si>
  <si>
    <t>Linas Astrauskas 1988</t>
  </si>
  <si>
    <t>Algimantas Kleiva 1963</t>
  </si>
  <si>
    <t>Bronius Vitkūnas 1965</t>
  </si>
  <si>
    <t>Darija Jankauskaitė 2000</t>
  </si>
  <si>
    <t>Jurgis Ladiga 1987</t>
  </si>
  <si>
    <t>Laima Banaitytė 2000</t>
  </si>
  <si>
    <t>Linas Banys 1998</t>
  </si>
  <si>
    <t>Lukas Juodviršis 1994</t>
  </si>
  <si>
    <t>Lukas Žukauskas 2003</t>
  </si>
  <si>
    <t>Mindaugas Štaras 1981</t>
  </si>
  <si>
    <t>Paulius Paštukas 1990</t>
  </si>
  <si>
    <t>Tadas Žiliukas 1983</t>
  </si>
  <si>
    <t>Titas Jankauskas 1989</t>
  </si>
  <si>
    <t>Viktorija Kapancova 2004</t>
  </si>
  <si>
    <t>Šarūnas Kleiva 1987</t>
  </si>
  <si>
    <t>Taškai</t>
  </si>
  <si>
    <t>Atsil.</t>
  </si>
  <si>
    <t>Gediminas Lukavičius 1983</t>
  </si>
  <si>
    <t>Tautvydas Ragulis 1990</t>
  </si>
  <si>
    <t>Giedrius Stanaitis 1985</t>
  </si>
  <si>
    <t>Audrius Urmanavičius 1977</t>
  </si>
  <si>
    <t>Renata Dachnenkienė 1975</t>
  </si>
  <si>
    <t>Artūras Jukna 1990</t>
  </si>
  <si>
    <t>Gintautas Gumbrevičius 1959</t>
  </si>
  <si>
    <t>Viktorija Danielė 1997</t>
  </si>
  <si>
    <t>Rimantas Šerkšnas 1969</t>
  </si>
  <si>
    <t>Tomas Domeika 1984</t>
  </si>
  <si>
    <t>Paulius Kinderis 1981</t>
  </si>
  <si>
    <t>Vygintas Aliukonis 1988</t>
  </si>
  <si>
    <t>Jaroslav Tonkevič</t>
  </si>
  <si>
    <t>Dominykas Indrulis</t>
  </si>
  <si>
    <t>Andrejus Dolgovas 1987</t>
  </si>
  <si>
    <t>Martynas Utkinas 1986</t>
  </si>
  <si>
    <t>Edgaras Kovaliovas 1989</t>
  </si>
  <si>
    <t>Arūnas Gliaudelis 1982</t>
  </si>
  <si>
    <t>Paulius Šiškevičius 1993</t>
  </si>
  <si>
    <t>Elijus Čivilis 1981</t>
  </si>
  <si>
    <t>Jonas Ališauskas 1996</t>
  </si>
  <si>
    <t>Tadas Malinauskas 1980</t>
  </si>
  <si>
    <t>Paulius Natalevičius 1989</t>
  </si>
  <si>
    <t>Marius Stasiūnas 1988</t>
  </si>
  <si>
    <t>Tomas Skunčikas 1977</t>
  </si>
  <si>
    <t>Donatas Šertvytis 1991</t>
  </si>
  <si>
    <t>Justas Klimavičius 1992</t>
  </si>
  <si>
    <t>Eimantas Gudiškis 1992</t>
  </si>
  <si>
    <t>Matas Dumčius 1994</t>
  </si>
  <si>
    <t>Domas Manikas 1991</t>
  </si>
  <si>
    <t>Šarūnas Pacevičius 1991</t>
  </si>
  <si>
    <t>Tautvydas Lukšas 1978</t>
  </si>
  <si>
    <t>Jonas Maišelis 1992</t>
  </si>
  <si>
    <t>Dainius Kiela 1972</t>
  </si>
  <si>
    <t>Donatas Mickus 1986</t>
  </si>
  <si>
    <t>Petras Andrašiūnas 1983</t>
  </si>
  <si>
    <t>Mykolas Mačiulis 1987</t>
  </si>
  <si>
    <t>Martynas Gediminas 1974</t>
  </si>
  <si>
    <t>Justinas Noreika 1988</t>
  </si>
  <si>
    <t>Ieva Venckutė 1996</t>
  </si>
  <si>
    <t>Algirda Zaliauskaitė 1994</t>
  </si>
  <si>
    <t>Viktorija Michnovič 1997</t>
  </si>
  <si>
    <t>Edita Pociūtė-Kurlavičienė 1986</t>
  </si>
  <si>
    <t>Raminta Sankauskienė 1985</t>
  </si>
  <si>
    <t>Gabrielė Andrašiūnienė 1992</t>
  </si>
  <si>
    <t>Nora Čekauskaitė 2012</t>
  </si>
  <si>
    <t>Alfredas Vaitkus 1952</t>
  </si>
  <si>
    <t>Algirdas Pakaušis 1957</t>
  </si>
  <si>
    <t>Augustas Gavėnavičius 1981</t>
  </si>
  <si>
    <t>Aurelijus Dailidonis 1985</t>
  </si>
  <si>
    <t>Eivydas Pranciulis 1988</t>
  </si>
  <si>
    <t>Mantas Pakaušis 1988</t>
  </si>
  <si>
    <t>Giedrius Jurkštas 1996</t>
  </si>
  <si>
    <t>Juozas Kvedaras 1983</t>
  </si>
  <si>
    <t>Jurgita Griciūtė 1978</t>
  </si>
  <si>
    <t>Rūta Banytė 1997</t>
  </si>
  <si>
    <t>Mažeikiai</t>
  </si>
  <si>
    <t>Terrasport</t>
  </si>
  <si>
    <t>Vytautas Matuzevičius</t>
  </si>
  <si>
    <t>Evaldas Kavaliauskas</t>
  </si>
  <si>
    <t>Jonas Rasiulis</t>
  </si>
  <si>
    <t>Mindaugas Žiupsnys</t>
  </si>
  <si>
    <t>Justas Krutikovas</t>
  </si>
  <si>
    <t>Viktoras Lukaševičius</t>
  </si>
  <si>
    <t>Tomas Vaitkevičius</t>
  </si>
  <si>
    <t>Valdas Bernotas</t>
  </si>
  <si>
    <t>Justas Arošius</t>
  </si>
  <si>
    <t>Paulius Balčiūnas</t>
  </si>
  <si>
    <t>Vilniaus ugniagesiai</t>
  </si>
  <si>
    <t>Marijus Raliūga</t>
  </si>
  <si>
    <t>Povilas Trimailovas</t>
  </si>
  <si>
    <t>Vydas Vektaris</t>
  </si>
  <si>
    <t>Sigitas Ašmonas</t>
  </si>
  <si>
    <t>Gerda Mažeikienė</t>
  </si>
  <si>
    <t>Marius Bireta</t>
  </si>
  <si>
    <t>Giedrius Jurkštas</t>
  </si>
  <si>
    <t>Nerijus Kuncaitis</t>
  </si>
  <si>
    <t>Egidijus Šalkauskas</t>
  </si>
  <si>
    <t>Justinas Karpauskas</t>
  </si>
  <si>
    <t>Mažvydas Gaučas</t>
  </si>
  <si>
    <t>Giedrius Mereckas</t>
  </si>
  <si>
    <t>Artūras Šalkauskas</t>
  </si>
  <si>
    <t>Antanas Budreckis</t>
  </si>
  <si>
    <t>Faustas Naruškevičius</t>
  </si>
  <si>
    <t>Balys Griškevičius</t>
  </si>
  <si>
    <t>Vaikų startas</t>
  </si>
  <si>
    <t>VB10</t>
  </si>
  <si>
    <t>VM10</t>
  </si>
  <si>
    <t>Kipras Naruškevičius</t>
  </si>
  <si>
    <t>Darželinukų startas</t>
  </si>
  <si>
    <t>VB6</t>
  </si>
  <si>
    <t>VM6</t>
  </si>
  <si>
    <t>Vitalis Vareikis 1969</t>
  </si>
  <si>
    <t>Raimondas Kalina 1963</t>
  </si>
  <si>
    <t>Greta Karasiovaitė 1999</t>
  </si>
  <si>
    <t>Simone Jager 1991</t>
  </si>
  <si>
    <t>Darius Mlečka 1983</t>
  </si>
  <si>
    <t>Karolis Liepuonius 1986</t>
  </si>
  <si>
    <t>Tadas Sereika 1999</t>
  </si>
  <si>
    <t>Tadas Šalomskas 1987</t>
  </si>
  <si>
    <t>Drusk</t>
  </si>
  <si>
    <t>Viln</t>
  </si>
  <si>
    <t>Ignal</t>
  </si>
  <si>
    <t>Vytautas Trakimas 1984</t>
  </si>
  <si>
    <t>Žilvinas Naujalis 1978</t>
  </si>
  <si>
    <t>Ridas Karaška 1976</t>
  </si>
  <si>
    <t>Mantas Pavliukevičius 1987</t>
  </si>
  <si>
    <t>Silvija Latožaitė 1993</t>
  </si>
  <si>
    <t>Vygandas Ragaišis 1988</t>
  </si>
  <si>
    <t>Karolis Volungevičius 1982</t>
  </si>
  <si>
    <t>Algimantas Janušauskas 1974</t>
  </si>
  <si>
    <t>Genadijus Petrikas 1969</t>
  </si>
  <si>
    <t>Dominykas Pinelis 1993</t>
  </si>
  <si>
    <t>Audrius Žemaitaitis</t>
  </si>
  <si>
    <t>Vilkaviškis</t>
  </si>
  <si>
    <t>Velomanai Team</t>
  </si>
  <si>
    <t>DSK Fortūna</t>
  </si>
  <si>
    <t>Audrius Žemaitaitis 1991</t>
  </si>
  <si>
    <t>Mindaugas Žiūkas 1979</t>
  </si>
  <si>
    <t>Dainius Dičiūnas 1986</t>
  </si>
  <si>
    <t>Giedrius Baliutavičius 1991</t>
  </si>
  <si>
    <t>Tautvydas Lukšas</t>
  </si>
  <si>
    <t>Rokas Redeckis</t>
  </si>
  <si>
    <t>Ernestas Šeženis</t>
  </si>
  <si>
    <t>Matas Antanavičius</t>
  </si>
  <si>
    <t>Paulius Janušaitis</t>
  </si>
  <si>
    <t>Garliava</t>
  </si>
  <si>
    <t>Karolis Tijūnaitis</t>
  </si>
  <si>
    <t>Ruslanas Borodin</t>
  </si>
  <si>
    <t>Grazvydas Dubinskas</t>
  </si>
  <si>
    <t>Andrius Ananijevas</t>
  </si>
  <si>
    <t>Egidijus Indrulis</t>
  </si>
  <si>
    <t>Saulius Klimavičius</t>
  </si>
  <si>
    <t>Minordija</t>
  </si>
  <si>
    <t>Rolandas Šaltupis</t>
  </si>
  <si>
    <t>Tadas Šalomskas</t>
  </si>
  <si>
    <t>Darius Mlečka</t>
  </si>
  <si>
    <t>Matas Krupauskas</t>
  </si>
  <si>
    <t>Jurgis Bagdonas</t>
  </si>
  <si>
    <t>Martyna Krupauskaitė</t>
  </si>
  <si>
    <t>Tomas Naktinis 1985</t>
  </si>
  <si>
    <t>Mantas Jakimavičius 1981</t>
  </si>
  <si>
    <t>Aivaras Mintauskas 1992</t>
  </si>
  <si>
    <t>Aristidas Kelmelis 2000</t>
  </si>
  <si>
    <t>Andrej Poguda 1980</t>
  </si>
  <si>
    <t>Tadas Bareika 1984</t>
  </si>
  <si>
    <t>Andrius Živatkauskas 1981</t>
  </si>
  <si>
    <t>Danil Michailovas 1983</t>
  </si>
  <si>
    <t>Paulius Balčiūnas 1989</t>
  </si>
  <si>
    <t>Tomas Cvilikas 1979</t>
  </si>
  <si>
    <t>Karolina Černych 2000</t>
  </si>
  <si>
    <t>Giedrius Indriūnas 1974</t>
  </si>
  <si>
    <t>Povilas Trimailovas 1993</t>
  </si>
  <si>
    <t>Tadas Litinskas 1983</t>
  </si>
  <si>
    <t>Laurynas Bimbiris 1982</t>
  </si>
  <si>
    <t>Algimantas Alksmantas 1982</t>
  </si>
  <si>
    <t>Mindaugas Sausaitis 1969</t>
  </si>
  <si>
    <t>Justinas Karpauskas 1990</t>
  </si>
  <si>
    <t>Matas Antanavičius 1999</t>
  </si>
  <si>
    <t>Paulius Janušaitis 1983</t>
  </si>
  <si>
    <t>Igoris Berezovskij 1989</t>
  </si>
  <si>
    <t>Giedrius Babelis 1971</t>
  </si>
  <si>
    <t>Justas Arošius 1999</t>
  </si>
  <si>
    <t>Giedrius Mereckas 1985</t>
  </si>
  <si>
    <t>Laima Malcienė 1973</t>
  </si>
  <si>
    <t>Romas Kizevičius 1972</t>
  </si>
  <si>
    <t>Valerijus Trimailovas 1965</t>
  </si>
  <si>
    <t>Tadas Norkaitis 1989</t>
  </si>
  <si>
    <t>Tomas Zdanavičius 1982</t>
  </si>
  <si>
    <t>Ramūnas Žilionis 1979</t>
  </si>
  <si>
    <t>Darius Spetyla 1969</t>
  </si>
  <si>
    <t>Sergejus Michailovas 1977</t>
  </si>
  <si>
    <t>Ramūnas Leipus 1977</t>
  </si>
  <si>
    <t>Joris Sekonas 1986</t>
  </si>
  <si>
    <t>Nerijus Kuncaitis 1973</t>
  </si>
  <si>
    <t>Stasys Račinskas 1974</t>
  </si>
  <si>
    <t>Dmitrij Dykman 1975</t>
  </si>
  <si>
    <t>Arvydas Juraitis 1983</t>
  </si>
  <si>
    <t>Gediminas Keršys 1967</t>
  </si>
  <si>
    <t>Rolandas Šaltupis 1983</t>
  </si>
  <si>
    <t>Antanas Budreckis 1982</t>
  </si>
  <si>
    <t>Ąžuolas Galiauskas 2001</t>
  </si>
  <si>
    <t>Mindaugas Pijus Sausaitis 2004</t>
  </si>
  <si>
    <t>Teresa Sausaitis 1966</t>
  </si>
  <si>
    <t>Nora Stašaitė 1987</t>
  </si>
  <si>
    <t>Justinas Bandzinas 2003</t>
  </si>
  <si>
    <t>Arnas Sausaitis 2007</t>
  </si>
  <si>
    <t>Adrija Žalėnaitė 2008</t>
  </si>
  <si>
    <t>Jonas Balčiūnas 2010</t>
  </si>
  <si>
    <t>Kostas Michailovas 2010</t>
  </si>
  <si>
    <t>Karolis Poguda 2011</t>
  </si>
  <si>
    <t>Jogailė Žalėnaitė 2010</t>
  </si>
  <si>
    <t>Mėta Žalėnaitė 2010</t>
  </si>
  <si>
    <t>Joris Grubevičius 2013</t>
  </si>
  <si>
    <t>Benas Žalėnas 2013</t>
  </si>
  <si>
    <t>Anyk</t>
  </si>
  <si>
    <t>Vytautas Blockis</t>
  </si>
  <si>
    <t>Artūras Tiškus</t>
  </si>
  <si>
    <t>Telšiai</t>
  </si>
  <si>
    <t>Vaidas Rimkus</t>
  </si>
  <si>
    <t>Stanislovas Vyšniauskas</t>
  </si>
  <si>
    <t>Vytautas Blockis 1981</t>
  </si>
  <si>
    <t>Aleksandras Malakauskas 1974</t>
  </si>
  <si>
    <t>Arnoldas Valiauga 1992</t>
  </si>
  <si>
    <t>Artūras Tiškus 1986</t>
  </si>
  <si>
    <t>Vaidas Rimkus 1977</t>
  </si>
  <si>
    <t>Lukas Talačka</t>
  </si>
  <si>
    <t>Monika Rastauskaitė</t>
  </si>
  <si>
    <t>Gintaras Paukštaitis</t>
  </si>
  <si>
    <t>Valdas Pipikas</t>
  </si>
  <si>
    <t>Marius Tautvydas Burlėga</t>
  </si>
  <si>
    <t>Aleksandras Sukovas</t>
  </si>
  <si>
    <t>Giedrius Koronkevičius</t>
  </si>
  <si>
    <t>Remigijus Pareigis</t>
  </si>
  <si>
    <t>Antanas Galdikas</t>
  </si>
  <si>
    <t>Justinas Adomaitis</t>
  </si>
  <si>
    <t>Evaldas Kučinskas</t>
  </si>
  <si>
    <t>Marius Umbražiūnas</t>
  </si>
  <si>
    <t>Jurga Bijūnaitė</t>
  </si>
  <si>
    <t>Tadas Andrulis</t>
  </si>
  <si>
    <t>Gintaras Lamanauskas</t>
  </si>
  <si>
    <t>Mantvydas Čekutis</t>
  </si>
  <si>
    <t>Arūnas Visockas</t>
  </si>
  <si>
    <t>Nerijus Bikulčius</t>
  </si>
  <si>
    <t>Gintarė Marcinkevičiūtė</t>
  </si>
  <si>
    <t>Roberta Rudzevičiūtė</t>
  </si>
  <si>
    <t>Ernestas Šimkus</t>
  </si>
  <si>
    <t>Brigita Martinkutė</t>
  </si>
  <si>
    <t>Arijus Gliaudelis</t>
  </si>
  <si>
    <t>darž.</t>
  </si>
  <si>
    <t>Neringa Aliukonienė 1987</t>
  </si>
  <si>
    <t>Renata Gaidukevič 1976</t>
  </si>
  <si>
    <t>Renatas Mažeikis 1970</t>
  </si>
  <si>
    <t>Rokas Mačionis 1993</t>
  </si>
  <si>
    <t>Andrius Jodkauskas 1976</t>
  </si>
  <si>
    <t>Antanas Galdikas 1991</t>
  </si>
  <si>
    <t>Asta Jonuškaitė 1977</t>
  </si>
  <si>
    <t>Audrius Leleika 1985</t>
  </si>
  <si>
    <t>Brigita Martinkutė 2010</t>
  </si>
  <si>
    <t>Daiva Sadauskienė 1963</t>
  </si>
  <si>
    <t>Darius Čepauskas 1991</t>
  </si>
  <si>
    <t>Džiugas Pakarklis 1971</t>
  </si>
  <si>
    <t>Ernestas Šimkus 2006</t>
  </si>
  <si>
    <t>Eugenijus Barisevičius 1975</t>
  </si>
  <si>
    <t>Evaldas Kučinskas 1983</t>
  </si>
  <si>
    <t>Giedrius Koronkevičius 1978</t>
  </si>
  <si>
    <t>Gintaras Bagužis 1967</t>
  </si>
  <si>
    <t>Gintarė Marcinkevičiūtė 1987</t>
  </si>
  <si>
    <t>Jonas Barisevičius 1987</t>
  </si>
  <si>
    <t>Jonas Čepkauskas 1990</t>
  </si>
  <si>
    <t>Jonas Špūras 1956</t>
  </si>
  <si>
    <t>Jurijus Ceiko 1981</t>
  </si>
  <si>
    <t>Mantvydas Čekutis 1984</t>
  </si>
  <si>
    <t>Marius Baltramaitis 1985</t>
  </si>
  <si>
    <t>Mindaugas Švenčionis 1986</t>
  </si>
  <si>
    <t>Nerijus Bikulčius 1978</t>
  </si>
  <si>
    <t>Rapolas Stasevičius 2008</t>
  </si>
  <si>
    <t>Remigijus Pareigis 1986</t>
  </si>
  <si>
    <t>Rimas Baltrušis 1974</t>
  </si>
  <si>
    <t>Saulius Grumadas 1981</t>
  </si>
  <si>
    <t>Tomas Stasevičius 1975</t>
  </si>
  <si>
    <t>Vaidas Kacevičius 1986</t>
  </si>
  <si>
    <t>Valerija Jegorenko 1982</t>
  </si>
  <si>
    <t>Vigailė Budreckytė 2007</t>
  </si>
  <si>
    <t>Viktoras Lukaševičius 1984</t>
  </si>
  <si>
    <t>Vita Budreckienė 1981</t>
  </si>
  <si>
    <t>Vytautas Ivanauskas 1956</t>
  </si>
  <si>
    <t>MyBike - SM Gaja</t>
  </si>
  <si>
    <t>Santa.lt-Kitas reikalas</t>
  </si>
  <si>
    <t>MyBike - DSK Fortūna</t>
  </si>
  <si>
    <t>Jokers - Santa Monica Networks</t>
  </si>
  <si>
    <t>Dviratai-Daistatus</t>
  </si>
  <si>
    <t>Colibri Cycling Team</t>
  </si>
  <si>
    <t>Marius Pinaitis</t>
  </si>
  <si>
    <t>Jurbarkas</t>
  </si>
  <si>
    <t>Staki</t>
  </si>
  <si>
    <t>DVIRAČIŲ SALONAS cycling team</t>
  </si>
  <si>
    <t>Edmundas Peseckis</t>
  </si>
  <si>
    <t>Antaris Team</t>
  </si>
  <si>
    <t>Julius Valickas</t>
  </si>
  <si>
    <t>Tautvydas Barštys</t>
  </si>
  <si>
    <t>Ignas Nechvedavičius</t>
  </si>
  <si>
    <t>Umarai</t>
  </si>
  <si>
    <t>MTB Riders club team</t>
  </si>
  <si>
    <t>VeloRatai</t>
  </si>
  <si>
    <t>Justinas Vaidokas</t>
  </si>
  <si>
    <t>Dviraciudalys.lt-Vėtrungė</t>
  </si>
  <si>
    <t>Ipolitas Lescinskis</t>
  </si>
  <si>
    <t>Vytautas Alkimavičius</t>
  </si>
  <si>
    <t>Bottecchia Team LT</t>
  </si>
  <si>
    <t>Vilius Gofmanas</t>
  </si>
  <si>
    <t>Gediminas Brazaitis</t>
  </si>
  <si>
    <t>Sergej Folmer</t>
  </si>
  <si>
    <t>Marius Linikas</t>
  </si>
  <si>
    <t>Adform</t>
  </si>
  <si>
    <t>DRYM TYM</t>
  </si>
  <si>
    <t>SEB MTB</t>
  </si>
  <si>
    <t>I tarpinis</t>
  </si>
  <si>
    <t>II tarpinis</t>
  </si>
  <si>
    <t>III tarpinis</t>
  </si>
  <si>
    <t>Paulius Paukštis</t>
  </si>
  <si>
    <t>Jonas Gelžinis</t>
  </si>
  <si>
    <t>Greta Karasiovaitė</t>
  </si>
  <si>
    <t>Donatas Pilka</t>
  </si>
  <si>
    <t>Impuls Racing Team</t>
  </si>
  <si>
    <t>Katusha</t>
  </si>
  <si>
    <t>Maksimas Žukovas</t>
  </si>
  <si>
    <t>Ignas Lukauskis</t>
  </si>
  <si>
    <t>Edgaras Švėgžda</t>
  </si>
  <si>
    <t>Aidas Gvildys</t>
  </si>
  <si>
    <t>Tomas Maironis</t>
  </si>
  <si>
    <t>Marius Gaurilka</t>
  </si>
  <si>
    <t>Martynas Janėnas</t>
  </si>
  <si>
    <t>Tomas Urniežius</t>
  </si>
  <si>
    <t>Mantas Baronas</t>
  </si>
  <si>
    <t>Vaidotas Leksius</t>
  </si>
  <si>
    <t>Akademija</t>
  </si>
  <si>
    <t>Inga Aukselytė</t>
  </si>
  <si>
    <t>Mindaugas Pašvenskas</t>
  </si>
  <si>
    <t>Mantautas Bieliauskas</t>
  </si>
  <si>
    <t>Algimantas Vilimas</t>
  </si>
  <si>
    <t>Darius Bukauskas</t>
  </si>
  <si>
    <t>Jurijus Azanovas</t>
  </si>
  <si>
    <t>Gytis Karčiauskas</t>
  </si>
  <si>
    <t>Paulius Venckus</t>
  </si>
  <si>
    <t>SAPA:</t>
  </si>
  <si>
    <t>Kęstutis Lukauskis</t>
  </si>
  <si>
    <t>Donatas Stačiokas</t>
  </si>
  <si>
    <t>Justinas Jakavonis</t>
  </si>
  <si>
    <t>Didžioji Riešė</t>
  </si>
  <si>
    <t>Šarūnas Grigonis</t>
  </si>
  <si>
    <t>Audrius Skinkys</t>
  </si>
  <si>
    <t>Audris Vaivilavicius</t>
  </si>
  <si>
    <t>Rimas Zavišius</t>
  </si>
  <si>
    <t>Arūnas Jankevičius</t>
  </si>
  <si>
    <t>Darius Jankauskas</t>
  </si>
  <si>
    <t>Tomas Janulevicius</t>
  </si>
  <si>
    <t>Andrius Adukonis</t>
  </si>
  <si>
    <t>Mantas Zakarauskas</t>
  </si>
  <si>
    <t>Vladas Balčikonis</t>
  </si>
  <si>
    <t>Laisvūnas Skinulis</t>
  </si>
  <si>
    <t>Vytautas Vasiliauskas</t>
  </si>
  <si>
    <t>Aistė Janavičiūtė</t>
  </si>
  <si>
    <t>Long trail</t>
  </si>
  <si>
    <t>Andrius Kaikaris</t>
  </si>
  <si>
    <t>Rūta Banytė</t>
  </si>
  <si>
    <t>Tadas Kaminskas</t>
  </si>
  <si>
    <t>Inga Štuopienė</t>
  </si>
  <si>
    <t>Valdas Bugelevičius</t>
  </si>
  <si>
    <t>Team Mario</t>
  </si>
  <si>
    <t>Tadas Lukauskis</t>
  </si>
  <si>
    <t>Tomas Panavas</t>
  </si>
  <si>
    <t>Audrius Dūdėnas</t>
  </si>
  <si>
    <t>Aidas Adomavičius</t>
  </si>
  <si>
    <t>Giedrė Genutė</t>
  </si>
  <si>
    <t>Rolandas Kulis</t>
  </si>
  <si>
    <t>Laimonas Juška</t>
  </si>
  <si>
    <t>Aleksandras Čičasovas</t>
  </si>
  <si>
    <t>Jurgita Jarašienė</t>
  </si>
  <si>
    <t>Stasys Bagvilas</t>
  </si>
  <si>
    <t>Andrius Martinkus</t>
  </si>
  <si>
    <t>KGK Thule team</t>
  </si>
  <si>
    <t>Žydrūnas Naujokas</t>
  </si>
  <si>
    <t>TSK Darna</t>
  </si>
  <si>
    <t>Rumšiškės</t>
  </si>
  <si>
    <t>Justė Mickevičiūtė</t>
  </si>
  <si>
    <t>Audrius Martinkus</t>
  </si>
  <si>
    <t>CONRESTA</t>
  </si>
  <si>
    <t>Gytis Mikoliūnas</t>
  </si>
  <si>
    <t>Donatas Puidokas</t>
  </si>
  <si>
    <t>Juozas Kišonas</t>
  </si>
  <si>
    <t>Rolandas Brazauskas</t>
  </si>
  <si>
    <t>Tomas Samulionis</t>
  </si>
  <si>
    <t>Albinas Špakauskas</t>
  </si>
  <si>
    <t>Mindaugas Gudaitis</t>
  </si>
  <si>
    <t>Artūras Petrulionis</t>
  </si>
  <si>
    <t>Vaidas Šukys</t>
  </si>
  <si>
    <t>Tadas Mackelis</t>
  </si>
  <si>
    <t>Marius Aleksandravičius</t>
  </si>
  <si>
    <t>Gediminas Bružas</t>
  </si>
  <si>
    <t>Julius Šimkus</t>
  </si>
  <si>
    <t>Saulius Martinėnas</t>
  </si>
  <si>
    <t>Inesa Šturo</t>
  </si>
  <si>
    <t>Justina Dykman</t>
  </si>
  <si>
    <t>Arnas Šalkauskas</t>
  </si>
  <si>
    <t>Domas Jankauskas</t>
  </si>
  <si>
    <t>Rytis Paškauskas</t>
  </si>
  <si>
    <t>Mantas Klupšas</t>
  </si>
  <si>
    <t>Vaidotas Zapolskis</t>
  </si>
  <si>
    <t>Martynas Jurgis Bireta</t>
  </si>
  <si>
    <t>Ernesta Kurilaitė</t>
  </si>
  <si>
    <t>Karolis Šimkus</t>
  </si>
  <si>
    <t>Marius Zelionka</t>
  </si>
  <si>
    <t>Brigita Aitvidaitė</t>
  </si>
  <si>
    <t>Tadas Bunys</t>
  </si>
  <si>
    <t>Alius Petraška</t>
  </si>
  <si>
    <t>Giedrė Žiulkutė</t>
  </si>
  <si>
    <t>Konstantinas Markinas</t>
  </si>
  <si>
    <t>Leonardas Martavičius</t>
  </si>
  <si>
    <t>Jolita Gražulienė</t>
  </si>
  <si>
    <t>Konstantinas Paukštė</t>
  </si>
  <si>
    <t>Andrius Kuliešius</t>
  </si>
  <si>
    <t>Žydrūnas Ramilis</t>
  </si>
  <si>
    <t>Rūta Rastauskaitė</t>
  </si>
  <si>
    <t>Loana Speičienė</t>
  </si>
  <si>
    <t>Dainius Brigys</t>
  </si>
  <si>
    <t>Juratė Ramilienė</t>
  </si>
  <si>
    <t>Dovilė Garbonė</t>
  </si>
  <si>
    <t>Irma Šliumpaitė</t>
  </si>
  <si>
    <t>Neimantė Laužikaitė</t>
  </si>
  <si>
    <t>Dalia Kulienė</t>
  </si>
  <si>
    <t>Tatjana Petrauskienė</t>
  </si>
  <si>
    <t>Aistė Tamašauskaitė</t>
  </si>
  <si>
    <t>Diana Kavaliauskienė</t>
  </si>
  <si>
    <t>Vaidas Velutis</t>
  </si>
  <si>
    <t>Marius Riauba</t>
  </si>
  <si>
    <t>Andrius Martinonis</t>
  </si>
  <si>
    <t>Povilas Simanaitis</t>
  </si>
  <si>
    <t>Greta Katkevičiūtė</t>
  </si>
  <si>
    <t>Dainius Januškevičius</t>
  </si>
  <si>
    <t>Dominykas Poguda</t>
  </si>
  <si>
    <t>Smiltė Drūtytė</t>
  </si>
  <si>
    <t>Beatričė Burakova</t>
  </si>
  <si>
    <t>Lina Okulič-Kazarinaitė</t>
  </si>
  <si>
    <t>Liutauras Ramaška</t>
  </si>
  <si>
    <t>Aras Nakutis</t>
  </si>
  <si>
    <t>Gustė Šilkaitytė</t>
  </si>
  <si>
    <t>Edgar Medvedev</t>
  </si>
  <si>
    <t>Domantas Puidokas</t>
  </si>
  <si>
    <t>Ignas Kertenis</t>
  </si>
  <si>
    <t>SM Gaja</t>
  </si>
  <si>
    <t>Justinas Pavlovas</t>
  </si>
  <si>
    <t>Eimantas Drūtis</t>
  </si>
  <si>
    <t>Justas Vaitkus</t>
  </si>
  <si>
    <t>Povilas Kulis</t>
  </si>
  <si>
    <t>Giedrė Okulič-Kazarinaitė</t>
  </si>
  <si>
    <t>Kasparas Rusteika</t>
  </si>
  <si>
    <t>Benas Zavackas</t>
  </si>
  <si>
    <t>Miglė Januškevičiūtė</t>
  </si>
  <si>
    <t>Jokūbas Burakovas</t>
  </si>
  <si>
    <t>Justinas Šimkus</t>
  </si>
  <si>
    <t>Einaras Šulskus 1977</t>
  </si>
  <si>
    <t>Ignas Ambrazas 1999</t>
  </si>
  <si>
    <t>Marius Pinaitis 1991</t>
  </si>
  <si>
    <t>Andrius Jurkus 1982</t>
  </si>
  <si>
    <t>Edmundas Peseckis 1960</t>
  </si>
  <si>
    <t>Lukas Talačka 1994</t>
  </si>
  <si>
    <t>Julius Valickas 1984</t>
  </si>
  <si>
    <t>Danielius Jurna 1978</t>
  </si>
  <si>
    <t>Ignas Nechvedavičius 1998</t>
  </si>
  <si>
    <t>Giedrius Gervickas 1977</t>
  </si>
  <si>
    <t>Vilius Gofmanas 1981</t>
  </si>
  <si>
    <t>Jonas Balčiūnas 1966</t>
  </si>
  <si>
    <t>Marius Linikas 1979</t>
  </si>
  <si>
    <t>Inga Aukselytė 1985</t>
  </si>
  <si>
    <t>Donatas Pilka 1988</t>
  </si>
  <si>
    <t>Vytautas Lukenskas 1978</t>
  </si>
  <si>
    <t>Domas Staugaitis 1979</t>
  </si>
  <si>
    <t>Ignas Lukauskis 1998</t>
  </si>
  <si>
    <t>Aidas Gvildys 1992</t>
  </si>
  <si>
    <t>Karolis Vitkūnas 1991</t>
  </si>
  <si>
    <t>Karolis Zasas 1983</t>
  </si>
  <si>
    <t>Algimantas Vilimas 1952</t>
  </si>
  <si>
    <t>Saimonas Butkys 1996</t>
  </si>
  <si>
    <t>Tomas Kertenis 1977</t>
  </si>
  <si>
    <t>Žygintas Bernotavičius 1980</t>
  </si>
  <si>
    <t>Andrius Kamarauskas 1994</t>
  </si>
  <si>
    <t>Šarūnas Grigonis 1979</t>
  </si>
  <si>
    <t>Dovydas Kananavičius 1985</t>
  </si>
  <si>
    <t>Audrius Skinkys 1977</t>
  </si>
  <si>
    <t>Audris Vaivilavicius 1973</t>
  </si>
  <si>
    <t>Rimas Zavišius 1977</t>
  </si>
  <si>
    <t>Arūnas Jankevičius 1973</t>
  </si>
  <si>
    <t>Darius Jankauskas 1984</t>
  </si>
  <si>
    <t>Tomas Janulevicius 1976</t>
  </si>
  <si>
    <t>Andrius Adukonis 1986</t>
  </si>
  <si>
    <t>Justas Motiejūnas 1983</t>
  </si>
  <si>
    <t>Vilius Mikėnas 1998</t>
  </si>
  <si>
    <t>Mantas Zakarauskas 1979</t>
  </si>
  <si>
    <t>Laisvūnas Skinulis 1988</t>
  </si>
  <si>
    <t>Žydrūnas Vilenčikas 1978</t>
  </si>
  <si>
    <t>Darius Devėnas 1986</t>
  </si>
  <si>
    <t>Gediminas Smilgevičius 1972</t>
  </si>
  <si>
    <t>Tomas Kasputis 1986</t>
  </si>
  <si>
    <t>Audrius Dūdėnas 1983</t>
  </si>
  <si>
    <t>Laimonas Juška 1983</t>
  </si>
  <si>
    <t>Aleksandras Čičasovas 1992</t>
  </si>
  <si>
    <t>Gediminas Ardinskas 1999</t>
  </si>
  <si>
    <t>Andrius Martinkus 1978</t>
  </si>
  <si>
    <t>Gytis Mikoliūnas 2001</t>
  </si>
  <si>
    <t>Juozas Kišonas 1947</t>
  </si>
  <si>
    <t>Albinas Špakauskas 1981</t>
  </si>
  <si>
    <t>Vaidas Šukys 1986</t>
  </si>
  <si>
    <t>Andrius Jastremskas 1970</t>
  </si>
  <si>
    <t>Viktor Medvedev 1985</t>
  </si>
  <si>
    <t>Julius Šimkus 1981</t>
  </si>
  <si>
    <t>Justina Dykman 1984</t>
  </si>
  <si>
    <t>Domas Jankauskas 2003</t>
  </si>
  <si>
    <t>Karolis Striga 2000</t>
  </si>
  <si>
    <t>Mantas Klupšas 1986</t>
  </si>
  <si>
    <t>Mantas Kudarauskas 1984</t>
  </si>
  <si>
    <t>Vaidotas Zapolskis 1979</t>
  </si>
  <si>
    <t>Martynas Jurgis Bireta 2001</t>
  </si>
  <si>
    <t>Karolis Šimkus 2002</t>
  </si>
  <si>
    <t>Tadas Bunys 1978</t>
  </si>
  <si>
    <t>Andrius Šmarlovskis 1984</t>
  </si>
  <si>
    <t>Paulius Indriūnas 1982</t>
  </si>
  <si>
    <t>Linas Katilius 1975</t>
  </si>
  <si>
    <t>Marius Šaltenis 1983</t>
  </si>
  <si>
    <t>Konstantinas Markinas 1972</t>
  </si>
  <si>
    <t>Andrius Jucius 1991</t>
  </si>
  <si>
    <t>Andrius Kuliešius 1978</t>
  </si>
  <si>
    <t>Irma Šliumpaitė 1985</t>
  </si>
  <si>
    <t>Dalia Kulienė 1971</t>
  </si>
  <si>
    <t>Tatjana Petrauskienė 1988</t>
  </si>
  <si>
    <t>Adomas Katilius 2004</t>
  </si>
  <si>
    <t>Polina Kresik 2006</t>
  </si>
  <si>
    <t>Tautvydas Žegunis 2008</t>
  </si>
  <si>
    <t>Justas Vaitkus 2007</t>
  </si>
  <si>
    <t>Povilas Kulis 2007</t>
  </si>
  <si>
    <t>Anna Narkevičiūtė 2007</t>
  </si>
  <si>
    <t>Teja Vilencikaite 2011</t>
  </si>
  <si>
    <t>Dominykas Poguda 2013</t>
  </si>
  <si>
    <t>Astrida Žilytė 2013</t>
  </si>
  <si>
    <t>Gustė Šilkaitytė 2013</t>
  </si>
  <si>
    <t>Aidas</t>
  </si>
  <si>
    <t>Andrius Jucys 1991</t>
  </si>
  <si>
    <t>Žydrūnas Naujokas 1982</t>
  </si>
  <si>
    <t>Liudvikas Kreivis 1983</t>
  </si>
  <si>
    <t>Smila Šedytė 2002</t>
  </si>
  <si>
    <t>Vaidas Velutis 1983</t>
  </si>
  <si>
    <t>Almantė Balčiūnaite 2011</t>
  </si>
  <si>
    <t>Alvydas Bielinis 1970</t>
  </si>
  <si>
    <t>Andrej Michailov 1981</t>
  </si>
  <si>
    <t>Aurimas Stašaitis 1977</t>
  </si>
  <si>
    <t>Tomas Ivanauskas 1976</t>
  </si>
  <si>
    <t>Vilius Kareiva 1990</t>
  </si>
  <si>
    <t>Emetas Motiejūnas 2012</t>
  </si>
  <si>
    <t>Emilė Kukuriutė 2006</t>
  </si>
  <si>
    <t>Dinas Šajevičius 1980</t>
  </si>
  <si>
    <t>Agnė Martinkienė 1981</t>
  </si>
  <si>
    <t>Andrius Martinonis 1986</t>
  </si>
  <si>
    <t>Volkswagen MTB dviračių maratonų taurė 2017</t>
  </si>
  <si>
    <t>VELOMANIJA-KOLDAS</t>
  </si>
  <si>
    <t>Navasad Yauheni</t>
  </si>
  <si>
    <t>Minsk</t>
  </si>
  <si>
    <t>Vaidas Gaurilka</t>
  </si>
  <si>
    <t>Aarhus</t>
  </si>
  <si>
    <t>DUKE - Racing Wheels</t>
  </si>
  <si>
    <t>UMARAI-Vilniaus m. SC</t>
  </si>
  <si>
    <t>Juta.lt</t>
  </si>
  <si>
    <t>Rokas Kmieliauskas</t>
  </si>
  <si>
    <t>Impuls racing team</t>
  </si>
  <si>
    <t>DVIRAČIŲ SALONAS Cycling Team</t>
  </si>
  <si>
    <t>CIRKO MEŠKUTĖS</t>
  </si>
  <si>
    <t>Dirk Keijnemans</t>
  </si>
  <si>
    <t>Olandija</t>
  </si>
  <si>
    <t>Julius Kvietkauskas</t>
  </si>
  <si>
    <t>Bike Brothers</t>
  </si>
  <si>
    <t>Oslo</t>
  </si>
  <si>
    <t>Romas Kubilius</t>
  </si>
  <si>
    <t>V E R S M E   MTB</t>
  </si>
  <si>
    <t>Plateliai</t>
  </si>
  <si>
    <t>Everest team</t>
  </si>
  <si>
    <t xml:space="preserve">Best Team Init </t>
  </si>
  <si>
    <t>Albert Ignatavičius</t>
  </si>
  <si>
    <t>Pikeliškės</t>
  </si>
  <si>
    <t>Aivaras Mintauskas</t>
  </si>
  <si>
    <t>Pranas Petrauskas</t>
  </si>
  <si>
    <t>Kastytis Banys</t>
  </si>
  <si>
    <t>Minimukai Ukmergrė</t>
  </si>
  <si>
    <t>Vilniaus m. SC-DSK GENO</t>
  </si>
  <si>
    <t>Mindaugas Švenčionis</t>
  </si>
  <si>
    <t>Saulius Samulevicius</t>
  </si>
  <si>
    <t>KITAFORMA.LT</t>
  </si>
  <si>
    <t>Jaroslav Tyškevič</t>
  </si>
  <si>
    <t>Ukmerge</t>
  </si>
  <si>
    <t>Judesys</t>
  </si>
  <si>
    <t>Panevėžio klubas Dviračiai</t>
  </si>
  <si>
    <t>Ąžuolas Janulevičius</t>
  </si>
  <si>
    <t>Darius Šimkus</t>
  </si>
  <si>
    <t>Tomas Cvilikas</t>
  </si>
  <si>
    <t>Mindaugas Paznekas</t>
  </si>
  <si>
    <t>Fat Burns Faster</t>
  </si>
  <si>
    <t>Kuršėnai</t>
  </si>
  <si>
    <t>NEVALITai Team - Los Muertos</t>
  </si>
  <si>
    <t>Edgaras Malachovskis</t>
  </si>
  <si>
    <t>Žygimantas Rudis</t>
  </si>
  <si>
    <t>Albinas Beržanskis</t>
  </si>
  <si>
    <t>Skuodas</t>
  </si>
  <si>
    <t>Mindaugas Česnulevičius</t>
  </si>
  <si>
    <t>Robertas Šnioka</t>
  </si>
  <si>
    <t>Juodupe</t>
  </si>
  <si>
    <t>Oliver Ortiz</t>
  </si>
  <si>
    <t>Martynas Tinfavičius</t>
  </si>
  <si>
    <t>Nida</t>
  </si>
  <si>
    <t>Alvydas Zukauskas</t>
  </si>
  <si>
    <t>Ričardas Juršėnas</t>
  </si>
  <si>
    <t>VILKAVIŠKIO SM-DSK Aira</t>
  </si>
  <si>
    <t>MyBike-SM Gaja</t>
  </si>
  <si>
    <t>Andrius Semionovas</t>
  </si>
  <si>
    <t>V-real</t>
  </si>
  <si>
    <t>Sigitas Šimoliūnas</t>
  </si>
  <si>
    <t>PanKKSC,DSK Fortūna, PRSSG</t>
  </si>
  <si>
    <t>MoreWatts.com</t>
  </si>
  <si>
    <t>Deividas Umaras</t>
  </si>
  <si>
    <t>Wilier Triestina LT</t>
  </si>
  <si>
    <t>Darius Rukuiža</t>
  </si>
  <si>
    <t>Rolandas Repšys</t>
  </si>
  <si>
    <t>Dviračių akademija</t>
  </si>
  <si>
    <t>Coca Cola HBC Lietuva</t>
  </si>
  <si>
    <t>Paulius Sprindys</t>
  </si>
  <si>
    <t>Tatjana Kaliakina</t>
  </si>
  <si>
    <t>Andrius Stancelis</t>
  </si>
  <si>
    <t>VELOFRONTAS</t>
  </si>
  <si>
    <t>Andrius Jukna</t>
  </si>
  <si>
    <t>Lorentijus Muzikevičius</t>
  </si>
  <si>
    <t>LORENT</t>
  </si>
  <si>
    <t>Egidijus Heinas</t>
  </si>
  <si>
    <t>MyBike - VMSC - DSK Sietynas</t>
  </si>
  <si>
    <t>Paulius Bugenis</t>
  </si>
  <si>
    <t>Justinas Narkūnas</t>
  </si>
  <si>
    <t>Gerardas Nadieždinas</t>
  </si>
  <si>
    <t>Donatas Bajorūnas</t>
  </si>
  <si>
    <t>Danske Cycling Team</t>
  </si>
  <si>
    <t>Tomas Janeliūnas</t>
  </si>
  <si>
    <t>Lauras Deksnys</t>
  </si>
  <si>
    <t>Zarasai</t>
  </si>
  <si>
    <t>DXC</t>
  </si>
  <si>
    <t>Paulius Kirdeikis</t>
  </si>
  <si>
    <t>Vitas Tamkevičius</t>
  </si>
  <si>
    <t>Albertas Čekauskas</t>
  </si>
  <si>
    <t>Eugenijus Montvilas</t>
  </si>
  <si>
    <t>Gytis Vinciūnas</t>
  </si>
  <si>
    <t>Dalius Paserpskis</t>
  </si>
  <si>
    <t>Arminas Petkevičius</t>
  </si>
  <si>
    <t>Justinas Baltakys</t>
  </si>
  <si>
    <t>Kornelija Kertenytė</t>
  </si>
  <si>
    <t>Darius Čepokas</t>
  </si>
  <si>
    <t>Neries kilpos</t>
  </si>
  <si>
    <t>Arenijus Baltrušaitis</t>
  </si>
  <si>
    <t>Andrius Skorupskas</t>
  </si>
  <si>
    <t>Adomas Budrys</t>
  </si>
  <si>
    <t>Paulius Lelekauskas</t>
  </si>
  <si>
    <t>Martynas Gindrėnas</t>
  </si>
  <si>
    <t>Donatas Šalaševičius</t>
  </si>
  <si>
    <t>Danas Bitinas</t>
  </si>
  <si>
    <t>Edmundas Stancelis</t>
  </si>
  <si>
    <t>Arūnas Gaižutis</t>
  </si>
  <si>
    <t>Imantas Greitmanas</t>
  </si>
  <si>
    <t>Moller Auto Savanoriai</t>
  </si>
  <si>
    <t>Valdas Bajorūnas</t>
  </si>
  <si>
    <t>Andżej Pozlevic</t>
  </si>
  <si>
    <t>Giedrius Butkus</t>
  </si>
  <si>
    <t>Composites LT</t>
  </si>
  <si>
    <t>Tomas Jurgulis</t>
  </si>
  <si>
    <t>Tomas Karalis</t>
  </si>
  <si>
    <t>Andrius Brazauskas</t>
  </si>
  <si>
    <t>Antanas Mačionis</t>
  </si>
  <si>
    <t>Linas Paknys</t>
  </si>
  <si>
    <t>Ieva Balčiūtė</t>
  </si>
  <si>
    <t>Maksimas Sukovas</t>
  </si>
  <si>
    <t>Tautvydas Bugelevičius</t>
  </si>
  <si>
    <t>Giedrius Rasalas</t>
  </si>
  <si>
    <t>Milda Šličkutė</t>
  </si>
  <si>
    <t>Ernesta Tubytė</t>
  </si>
  <si>
    <t>Simonas Liegus</t>
  </si>
  <si>
    <t>Justas Seibutis</t>
  </si>
  <si>
    <t>Vaclovas Vičius</t>
  </si>
  <si>
    <t>Devbridge</t>
  </si>
  <si>
    <t>Vitalijus Džiuvenis</t>
  </si>
  <si>
    <t>Igor Berezovskij</t>
  </si>
  <si>
    <t>Giedrius Ambroževičius</t>
  </si>
  <si>
    <t>Delamode Baltics UAB</t>
  </si>
  <si>
    <t>Domas Kryževičius</t>
  </si>
  <si>
    <t>Jurgita Griniūtė</t>
  </si>
  <si>
    <t>Artūras Borkovskis</t>
  </si>
  <si>
    <t>Mokomieji filmai</t>
  </si>
  <si>
    <t>Mindaugas Zaronskis</t>
  </si>
  <si>
    <t>Aistė Kanapeckaitė</t>
  </si>
  <si>
    <t>Simas Stasiukaitis</t>
  </si>
  <si>
    <t>Lukas Klimavičius</t>
  </si>
  <si>
    <t>Aurimas Rasickas</t>
  </si>
  <si>
    <t>ALWARK</t>
  </si>
  <si>
    <t>Valerija Jegorenko</t>
  </si>
  <si>
    <t>Marius Baltramaitis</t>
  </si>
  <si>
    <t>Linas Žiaukas</t>
  </si>
  <si>
    <t>Marius Vismantas</t>
  </si>
  <si>
    <t>Rytis Deltuvas</t>
  </si>
  <si>
    <t>Robertas Narūnas</t>
  </si>
  <si>
    <t>Edvinas Stasionis</t>
  </si>
  <si>
    <t>SD1</t>
  </si>
  <si>
    <t>Kristina Dūdėnė</t>
  </si>
  <si>
    <t>Danas Motiejauskas</t>
  </si>
  <si>
    <t>Algimantas Kirdeikis</t>
  </si>
  <si>
    <t>Romas Čebis</t>
  </si>
  <si>
    <t>Vaidotas Baltrušaitis</t>
  </si>
  <si>
    <t>Mantas Bartkevičius</t>
  </si>
  <si>
    <t>Samurajus</t>
  </si>
  <si>
    <t>Gediminas Palavenis</t>
  </si>
  <si>
    <t>Mindaugas Riauba</t>
  </si>
  <si>
    <t>Andrius Savickas</t>
  </si>
  <si>
    <t>Deividas Bubnelis</t>
  </si>
  <si>
    <t>Nerija Andziuliene</t>
  </si>
  <si>
    <t>Jaunius Baukys</t>
  </si>
  <si>
    <t>Justas Čepulis</t>
  </si>
  <si>
    <t>Jonas Pakaušis</t>
  </si>
  <si>
    <t>Aldona Capanoniene</t>
  </si>
  <si>
    <t>Vaidas Raugala</t>
  </si>
  <si>
    <t>Gytis Jurgelevičius</t>
  </si>
  <si>
    <t>Jonas Makūnas</t>
  </si>
  <si>
    <t>Vaida Godvišaitė - Čepkauskienė</t>
  </si>
  <si>
    <t>Jonas Jatkauskas</t>
  </si>
  <si>
    <t>Arnita Pečeliūnaitė</t>
  </si>
  <si>
    <t>Gediminas Dragašius</t>
  </si>
  <si>
    <t>GM TEAM</t>
  </si>
  <si>
    <t>Marius Dragašius</t>
  </si>
  <si>
    <t>Nerijus Eimanavičius</t>
  </si>
  <si>
    <t>Tomas Juknevičius</t>
  </si>
  <si>
    <t>Lukas Sereika</t>
  </si>
  <si>
    <t>Gediminas Stanaitis</t>
  </si>
  <si>
    <t>Eglė Čepukaitienė</t>
  </si>
  <si>
    <t>UAB Baltic transline</t>
  </si>
  <si>
    <t>Julita Šulinskaitė</t>
  </si>
  <si>
    <t>Darius Rudėnas</t>
  </si>
  <si>
    <t>Apuokas</t>
  </si>
  <si>
    <t>Alvydas Anickis</t>
  </si>
  <si>
    <t>Sara Urumova</t>
  </si>
  <si>
    <t>Monika Žilienė</t>
  </si>
  <si>
    <t>Ilma Lipnevičienė</t>
  </si>
  <si>
    <t>Vilma Baltramaitė</t>
  </si>
  <si>
    <t>Paulius Staškus</t>
  </si>
  <si>
    <t>Mantas Užupis</t>
  </si>
  <si>
    <t>Vilmantas Stankaitis</t>
  </si>
  <si>
    <t>Paulius Tautkus</t>
  </si>
  <si>
    <t>Raimonda Remeikytė</t>
  </si>
  <si>
    <t>VĖTRUNGĖ MEMEL CYCLING TEAM</t>
  </si>
  <si>
    <t>Erikas Rukuiža</t>
  </si>
  <si>
    <t>Karolis Pocius</t>
  </si>
  <si>
    <t>Ignas Rolia</t>
  </si>
  <si>
    <t>Jonas Aleliūnas</t>
  </si>
  <si>
    <t>Alfredas Tonkus</t>
  </si>
  <si>
    <t>Simas Brundza</t>
  </si>
  <si>
    <t>Vaidas Čiučkys</t>
  </si>
  <si>
    <t>Robertas Interesovas</t>
  </si>
  <si>
    <t>Dovydas Šinkevičius</t>
  </si>
  <si>
    <t>Donatas Gudelis</t>
  </si>
  <si>
    <t>M70</t>
  </si>
  <si>
    <t>Marius Lazdauskas</t>
  </si>
  <si>
    <t>Vilmantas Jurgelevicius</t>
  </si>
  <si>
    <t>Riešė</t>
  </si>
  <si>
    <t>Einaras Pavlijus</t>
  </si>
  <si>
    <t>Juozas Matulevičius</t>
  </si>
  <si>
    <t>Kostas Kardelis</t>
  </si>
  <si>
    <t>Giedrius Narkūnas</t>
  </si>
  <si>
    <t>Evaldas Grubinskas</t>
  </si>
  <si>
    <t>Aidas Ramanauskas</t>
  </si>
  <si>
    <t>Ignas Mandrijauskas</t>
  </si>
  <si>
    <t>Karolis Žaunerūnas</t>
  </si>
  <si>
    <t>Mindaugas Riškus</t>
  </si>
  <si>
    <t>Rolandas Šlekys</t>
  </si>
  <si>
    <t>Gediminas Keršys</t>
  </si>
  <si>
    <t>Andrius Alaunis</t>
  </si>
  <si>
    <t>Arminas Ruzgas</t>
  </si>
  <si>
    <t>CredoID</t>
  </si>
  <si>
    <t>Tomas Skučas</t>
  </si>
  <si>
    <t>Saulius Rackauskas</t>
  </si>
  <si>
    <t>RENAULT</t>
  </si>
  <si>
    <t>Stanislovas Dabušinskas</t>
  </si>
  <si>
    <t>Mantvydas Varnas</t>
  </si>
  <si>
    <t>Remigijus Leonavičius</t>
  </si>
  <si>
    <t>Žygimantas Tankevičius</t>
  </si>
  <si>
    <t>Osvaldas Glebavičius</t>
  </si>
  <si>
    <t>Aeksandras Petrulevičius</t>
  </si>
  <si>
    <t>Algimantas Kernagis</t>
  </si>
  <si>
    <t>Liudvikas Petrauskas</t>
  </si>
  <si>
    <t>Eduardas Smaliukas</t>
  </si>
  <si>
    <t>Mantas Serbintas</t>
  </si>
  <si>
    <t>Lematec</t>
  </si>
  <si>
    <t>Miroslav Karpovič</t>
  </si>
  <si>
    <t>Mantas Laurutis</t>
  </si>
  <si>
    <t>Povilas Šiaudinis</t>
  </si>
  <si>
    <t>Kėstutis Grinaveckas</t>
  </si>
  <si>
    <t>Karolis Baltrušaitis</t>
  </si>
  <si>
    <t>Darius Jucevičius</t>
  </si>
  <si>
    <t>Žilvinas Bartkus</t>
  </si>
  <si>
    <t>Ramūnas Vaitkus</t>
  </si>
  <si>
    <t>Vytis Venslauskas</t>
  </si>
  <si>
    <t>Artūras Kilius</t>
  </si>
  <si>
    <t>Algirdas Pakaušis</t>
  </si>
  <si>
    <t>Darius Šimoliūnas</t>
  </si>
  <si>
    <t>Rasa Sindikaitė</t>
  </si>
  <si>
    <t>Gytis Juskenas</t>
  </si>
  <si>
    <t>Juskenai Goggg</t>
  </si>
  <si>
    <t>Paulius Lamsargis</t>
  </si>
  <si>
    <t>Ramūnas Skupas</t>
  </si>
  <si>
    <t>Rimantas Narkūnas</t>
  </si>
  <si>
    <t>Marius Tamaliūnas</t>
  </si>
  <si>
    <t>Linas Mališauskas</t>
  </si>
  <si>
    <t>Tomas Stapulionis</t>
  </si>
  <si>
    <t>Darius Kiminius</t>
  </si>
  <si>
    <t>Vita Budreckienė</t>
  </si>
  <si>
    <t>Šarūnas Mereckas</t>
  </si>
  <si>
    <t>Vytautas Pocius</t>
  </si>
  <si>
    <t>Eduardo Jimenez</t>
  </si>
  <si>
    <t>Karolis Karinauskas</t>
  </si>
  <si>
    <t>Veiveriai</t>
  </si>
  <si>
    <t>Adrianas Orlovas</t>
  </si>
  <si>
    <t>Audrius Gružinskas</t>
  </si>
  <si>
    <t>Giedrius Zakalskis</t>
  </si>
  <si>
    <t>Milda Būdaitė</t>
  </si>
  <si>
    <t>Inservis</t>
  </si>
  <si>
    <t>Diana Vasmanienė</t>
  </si>
  <si>
    <t>Andrius Jodkauskas</t>
  </si>
  <si>
    <t>Aidas, Vilnius</t>
  </si>
  <si>
    <t>Justas Vaitekūnas</t>
  </si>
  <si>
    <t>Kačerginė</t>
  </si>
  <si>
    <t>Samanta Baltrušaitytė</t>
  </si>
  <si>
    <t>Toma Kirdeikytė</t>
  </si>
  <si>
    <t>Arnoldas Dirmeikis</t>
  </si>
  <si>
    <t>Stanislovas Bagvilas</t>
  </si>
  <si>
    <t>Andrius Paleckas</t>
  </si>
  <si>
    <t>Titas Raugas</t>
  </si>
  <si>
    <t>Ernesta Statkutė</t>
  </si>
  <si>
    <t>Tauras Labanauskas</t>
  </si>
  <si>
    <t>Arūnas Kubolis</t>
  </si>
  <si>
    <t>Paulina Mališauskaitė</t>
  </si>
  <si>
    <t>Andrius Ramanauskas</t>
  </si>
  <si>
    <t>Diana Juškienė</t>
  </si>
  <si>
    <t>Arnas Miškinis</t>
  </si>
  <si>
    <t>Indrė Bartkevičiūtė</t>
  </si>
  <si>
    <t>Ugnė Jankauskaitė</t>
  </si>
  <si>
    <t>Aras Launikonis</t>
  </si>
  <si>
    <t>Anicetas Launikonis</t>
  </si>
  <si>
    <t>Renata Staugaitienė</t>
  </si>
  <si>
    <t>Eglija Čepaitytė</t>
  </si>
  <si>
    <t>Danielė Nikiforova</t>
  </si>
  <si>
    <t>Jovita Džiuvenienė</t>
  </si>
  <si>
    <t>Tija Umbražiūnaitė</t>
  </si>
  <si>
    <t>Kamilė Bieliauskaitė</t>
  </si>
  <si>
    <t>Adomas Jurėnas</t>
  </si>
  <si>
    <t>Aidas Jurėnas</t>
  </si>
  <si>
    <t>Ignas Paplauskas</t>
  </si>
  <si>
    <t>Dovydas Kelly</t>
  </si>
  <si>
    <t>Salvijus Ragėnas</t>
  </si>
  <si>
    <t>Tadas Šimkus</t>
  </si>
  <si>
    <t>Agnė Daugirdienė</t>
  </si>
  <si>
    <t>Justas Veršnickas</t>
  </si>
  <si>
    <t>Algirdas Švilpa</t>
  </si>
  <si>
    <t>Dominykas Pavlijus</t>
  </si>
  <si>
    <t>Beata Švenčionė</t>
  </si>
  <si>
    <t>Edmundas Adamonis</t>
  </si>
  <si>
    <t>Namu Idejos</t>
  </si>
  <si>
    <t>Kęstutis Janulis</t>
  </si>
  <si>
    <t>Vaiva Petkevičiūtė</t>
  </si>
  <si>
    <t>Tadas Cimakevičius</t>
  </si>
  <si>
    <t>Andrius Cicėnas</t>
  </si>
  <si>
    <t>Darius Pradzevičius</t>
  </si>
  <si>
    <t>Sigitas Jonas Galinis</t>
  </si>
  <si>
    <t>Joris Zaliauskas</t>
  </si>
  <si>
    <t>Vigailė Budreckytė</t>
  </si>
  <si>
    <t>Arnoldas Norkevičius</t>
  </si>
  <si>
    <t>Aistis Stancelis</t>
  </si>
  <si>
    <t>Emilis Varžaitis</t>
  </si>
  <si>
    <t>RI Creo</t>
  </si>
  <si>
    <t>Markas Augulis</t>
  </si>
  <si>
    <t>Argintas Mankevičius</t>
  </si>
  <si>
    <t>Rokas Džiuvenis</t>
  </si>
  <si>
    <t>Jonas Čepokas</t>
  </si>
  <si>
    <t>Gerdas Juskenas</t>
  </si>
  <si>
    <t>Jokūbas Dabušinskas</t>
  </si>
  <si>
    <t>Aistis Bartkevičius</t>
  </si>
  <si>
    <t>Džiugas Džiuvenis</t>
  </si>
  <si>
    <t>Jokūbas Kudriavcevas</t>
  </si>
  <si>
    <t>Vilma Gofman</t>
  </si>
  <si>
    <t>Greta Čepokaitė</t>
  </si>
  <si>
    <t>Matas Gofmanas</t>
  </si>
  <si>
    <t>Jokūbas Maironis</t>
  </si>
  <si>
    <t>Justinas Panavas</t>
  </si>
  <si>
    <t>Rokas Valantavičius</t>
  </si>
  <si>
    <t>Gabrielė Riškutė</t>
  </si>
  <si>
    <t>Urtė Urniežiūtė</t>
  </si>
  <si>
    <t>Simona Zavišė</t>
  </si>
  <si>
    <t>Austėja Dilytė</t>
  </si>
  <si>
    <t>Vikis.lt</t>
  </si>
  <si>
    <t>Gabrielė Staugaitytė</t>
  </si>
  <si>
    <t>Martynas Panavas</t>
  </si>
  <si>
    <t>INPRO</t>
  </si>
  <si>
    <t>Akvilė Čiučkytė</t>
  </si>
  <si>
    <t>Mindaugas Leonas</t>
  </si>
  <si>
    <t>Austėja Butkutė</t>
  </si>
  <si>
    <t>Domas Saladžius</t>
  </si>
  <si>
    <t>baidareslt.lt</t>
  </si>
  <si>
    <t>Arminas Rolia</t>
  </si>
  <si>
    <t>Rapolas Stasevičius</t>
  </si>
  <si>
    <t>Redas Butkus</t>
  </si>
  <si>
    <t>Kajus Petkus</t>
  </si>
  <si>
    <t>Luknė Gritėnaitė</t>
  </si>
  <si>
    <t>Arnas Litinskas</t>
  </si>
  <si>
    <t>Arijus Repšys</t>
  </si>
  <si>
    <t>Emilis Pakaušis</t>
  </si>
  <si>
    <t>Linas Juraitis</t>
  </si>
  <si>
    <t>Oskar Serdiukov</t>
  </si>
  <si>
    <t>Dagne Venckute</t>
  </si>
  <si>
    <t>Danielius Grubinskas</t>
  </si>
  <si>
    <t>Nojus Marcinkevičius</t>
  </si>
  <si>
    <t>Rokas Januškevičius</t>
  </si>
  <si>
    <t>Jegor Baranov</t>
  </si>
  <si>
    <t>Jokūbas Repšys</t>
  </si>
  <si>
    <t>Joris Budreckis</t>
  </si>
  <si>
    <t>Adelė Laužikaitė</t>
  </si>
  <si>
    <t>Amelija Pavlijūtė</t>
  </si>
  <si>
    <t>Jonas Bagdonas</t>
  </si>
  <si>
    <t>Elzė Antanaitytė</t>
  </si>
  <si>
    <t>Herkus Grubevičius</t>
  </si>
  <si>
    <t>Aron Serdiukov</t>
  </si>
  <si>
    <t>Aurimas Pavlovas</t>
  </si>
  <si>
    <t>Astijus Grubinskas</t>
  </si>
  <si>
    <t>Kristupas Zakarauskas</t>
  </si>
  <si>
    <t>Dovydas Banys</t>
  </si>
  <si>
    <t>Aivaras Kėkštas</t>
  </si>
  <si>
    <t>Vaidas Gaurilka 1987</t>
  </si>
  <si>
    <t>Rokas Kmieliauskas 2000</t>
  </si>
  <si>
    <t>Dirk Keijnemans 1953</t>
  </si>
  <si>
    <t>Pranas Petrauskas 1985</t>
  </si>
  <si>
    <t>Kastytis Banys 1983</t>
  </si>
  <si>
    <t>Jaroslav Tyškevič 1980</t>
  </si>
  <si>
    <t>Vaidas Kavaliauskas 1978</t>
  </si>
  <si>
    <t>Žygimantas Rudis 1989</t>
  </si>
  <si>
    <t>Tadas Mackelis 1989</t>
  </si>
  <si>
    <t>Robertas Šnioka 1978</t>
  </si>
  <si>
    <t>Darius Rukuiža 1970</t>
  </si>
  <si>
    <t>Rolandas Repšys 1986</t>
  </si>
  <si>
    <t>Paulius Sprindys 1981</t>
  </si>
  <si>
    <t>Tatjana Kaliakina 1987</t>
  </si>
  <si>
    <t>Andrius Stancelis 1976</t>
  </si>
  <si>
    <t>Egidijus Heinas 1984</t>
  </si>
  <si>
    <t>Justinas Narkūnas 1999</t>
  </si>
  <si>
    <t>Tomas Janeliūnas 1982</t>
  </si>
  <si>
    <t>Lauras Deksnys 1983</t>
  </si>
  <si>
    <t>Paulius Kirdeikis 1988</t>
  </si>
  <si>
    <t>Tomas Vasiliauskas 1977</t>
  </si>
  <si>
    <t>Arūnas Galvanauskas 1964</t>
  </si>
  <si>
    <t>Gytis Vinciūnas 1987</t>
  </si>
  <si>
    <t>Andrius Cibulskas 1983</t>
  </si>
  <si>
    <t>Justinas Baltakys 1988</t>
  </si>
  <si>
    <t>Kornelija Kertenytė 2001</t>
  </si>
  <si>
    <t>Žygimantas Kežutis 1991</t>
  </si>
  <si>
    <t>Arenijus Baltrušaitis 1971</t>
  </si>
  <si>
    <t>Adomas Budrys 1991</t>
  </si>
  <si>
    <t>Paulius Lelekauskas 1977</t>
  </si>
  <si>
    <t>Donatas Šalaševičius 1976</t>
  </si>
  <si>
    <t>Danas Bitinas 1986</t>
  </si>
  <si>
    <t>Edmundas Stancelis 1971</t>
  </si>
  <si>
    <t>Robertas Vilkelis 1992</t>
  </si>
  <si>
    <t>Arūnas Gaižutis 1980</t>
  </si>
  <si>
    <t>Gediminas Kripaitis 1989</t>
  </si>
  <si>
    <t>Valdas Bajorūnas 1977</t>
  </si>
  <si>
    <t>Giedrius Butkus 1988</t>
  </si>
  <si>
    <t>Juozas Buitkus 1979</t>
  </si>
  <si>
    <t>Giedrius Rasalas 1975</t>
  </si>
  <si>
    <t>Ernesta Tubytė 1989</t>
  </si>
  <si>
    <t>Simonas Liegus 1989</t>
  </si>
  <si>
    <t>Justas Seibutis 1990</t>
  </si>
  <si>
    <t>Vitalijus Džiuvenis 1976</t>
  </si>
  <si>
    <t>Igor Berezovskij 1989</t>
  </si>
  <si>
    <t>Simas Stasiukaitis 1986</t>
  </si>
  <si>
    <t>Romanas Gribovskij 1981</t>
  </si>
  <si>
    <t>Marius Vismantas 1983</t>
  </si>
  <si>
    <t>Rytis Deltuvas 1977</t>
  </si>
  <si>
    <t>Robertas Narūnas 1982</t>
  </si>
  <si>
    <t>Edvinas Stasionis 1994</t>
  </si>
  <si>
    <t>Algimantas Kirdeikis 1963</t>
  </si>
  <si>
    <t>Svajunas Andziulis 1999</t>
  </si>
  <si>
    <t>Mindaugas Riauba 1973</t>
  </si>
  <si>
    <t>Deividas Bubnelis 1988</t>
  </si>
  <si>
    <t>Andzej Januskevic 1979</t>
  </si>
  <si>
    <t>Jonas Makūnas 1953</t>
  </si>
  <si>
    <t>Vaida Godvišaitė - Čepkauskienė 1990</t>
  </si>
  <si>
    <t>Kęstutis Labukas 1985</t>
  </si>
  <si>
    <t>Lukas Sereika 2001</t>
  </si>
  <si>
    <t>Julita Šulinskaitė 1987</t>
  </si>
  <si>
    <t>Monika Žilienė 1978</t>
  </si>
  <si>
    <t>Vilma Baltramaitė 1988</t>
  </si>
  <si>
    <t>Einaras Pavlijus 1978</t>
  </si>
  <si>
    <t>Juozas Matulevičius 1988</t>
  </si>
  <si>
    <t>Giedrius Narkūnas 1988</t>
  </si>
  <si>
    <t>Evaldas Grubinskas 1985</t>
  </si>
  <si>
    <t>Rolandas Šlekys 1986</t>
  </si>
  <si>
    <t>Andrius Alaunis 1991</t>
  </si>
  <si>
    <t>Stanislovas Dabušinskas 1980</t>
  </si>
  <si>
    <t>Mantvydas Varnas 1983</t>
  </si>
  <si>
    <t>Žygimantas Tankevičius 1994</t>
  </si>
  <si>
    <t>Osvaldas Glebavičius 1985</t>
  </si>
  <si>
    <t>Miroslav Karpovič 1982</t>
  </si>
  <si>
    <t>Marius Riauba 1975</t>
  </si>
  <si>
    <t>Karolis Baltrušaitis 1995</t>
  </si>
  <si>
    <t>Inesa Šturo 1979</t>
  </si>
  <si>
    <t>Artūras Kilius 1969</t>
  </si>
  <si>
    <t>Rasa Sindikaitė 1984</t>
  </si>
  <si>
    <t>Ramūnas Skupas 1986</t>
  </si>
  <si>
    <t>Rimantas Narkūnas 1967</t>
  </si>
  <si>
    <t>Edita Bekeryte 1980</t>
  </si>
  <si>
    <t>Ingrida Revuckaitė 1990</t>
  </si>
  <si>
    <t>Adrianas Orlovas 1969</t>
  </si>
  <si>
    <t>Milda Būdaitė 1990</t>
  </si>
  <si>
    <t>Toma Kirdeikytė 1991</t>
  </si>
  <si>
    <t>Rūta Liubinskaitė 1982</t>
  </si>
  <si>
    <t>Titas Raugas 2005</t>
  </si>
  <si>
    <t>Tauras Labanauskas 2003</t>
  </si>
  <si>
    <t>Andrius Ramanauskas 1985</t>
  </si>
  <si>
    <t>Simonas Katilius 2004</t>
  </si>
  <si>
    <t>Kristupas Staugaitis 2006</t>
  </si>
  <si>
    <t>Renata Staugaitienė 1979</t>
  </si>
  <si>
    <t>Jovita Džiuvenienė 1977</t>
  </si>
  <si>
    <t>Danielius Stasiukaitis 2004</t>
  </si>
  <si>
    <t>Dovydas Kelly 2003</t>
  </si>
  <si>
    <t>Benas Stasiukaitis 2005</t>
  </si>
  <si>
    <t>Justinas Šimkus 2007</t>
  </si>
  <si>
    <t>Rokas Džiuvenis 2007</t>
  </si>
  <si>
    <t>Jokūbas Dabušinskas 2010</t>
  </si>
  <si>
    <t>Džiugas Džiuvenis 2009</t>
  </si>
  <si>
    <t>Simona Zavišė 2009</t>
  </si>
  <si>
    <t>Gabrielė Staugaitytė 2009</t>
  </si>
  <si>
    <t>Vismantė Katiliūtė 2008</t>
  </si>
  <si>
    <t>Arnas Litinskas 2011</t>
  </si>
  <si>
    <t>Emilis Pakaušis 2011</t>
  </si>
  <si>
    <t>Oskar Serdiukov 2011</t>
  </si>
  <si>
    <t>Danielius Grubinskas 2011</t>
  </si>
  <si>
    <t>Arielis Gribovskij 2011</t>
  </si>
  <si>
    <t>Nojus Marcinkevičius 2011</t>
  </si>
  <si>
    <t>Joris Budreckis 2012</t>
  </si>
  <si>
    <t>Adelė Laužikaitė 2013</t>
  </si>
  <si>
    <t>Astrida Žilyte 2013</t>
  </si>
  <si>
    <t>Amelija Pavlijūtė 2011</t>
  </si>
  <si>
    <t>Astijus Grubinskas 2014</t>
  </si>
  <si>
    <t>M13  Berniukai, g.m. Nuo 2004 iki 2006</t>
  </si>
  <si>
    <t>W13  Mergaitės, g.m. Nuo 2004 iki 2006</t>
  </si>
  <si>
    <t>M16  Berniukai, g.m. Nuo 2001 iki 2003</t>
  </si>
  <si>
    <t>W16  Mergaitės, g.m. Nuo 2001 iki 2003</t>
  </si>
  <si>
    <t>M18  Jaunuoliai, g.m. Nuo 1999 iki 2000</t>
  </si>
  <si>
    <t>W18  Jaunuolės, g.m. Nuo 1999 iki 2000</t>
  </si>
  <si>
    <t>M19  Sporto Vyrai, g.m. Nuo 1988 iki 1998</t>
  </si>
  <si>
    <t>W19  Sporto Moterys, g.m. nuo 1988 iki 1998</t>
  </si>
  <si>
    <t>M30  Sporto Senjorai, g.m. Nuo 1978 iki 1987</t>
  </si>
  <si>
    <t>W30  Sporto Moterys, g.m. nuo 1978 iki 1987</t>
  </si>
  <si>
    <t>M40  Sporto Senjorai, g.m. Nuo 1968 iki 1977</t>
  </si>
  <si>
    <t>W40  Sporto Moterys, g.m. nuo 1968 iki 1977</t>
  </si>
  <si>
    <t>M50  Sporto Veteranai, g.m. nuo 1958 iki 1967</t>
  </si>
  <si>
    <t>M60  Sporto Veteranai, g.m. nuo 1948 iki 1957</t>
  </si>
  <si>
    <t>M70  Sporto Veteranai, g.m. iki 1947 imtinai</t>
  </si>
  <si>
    <t>Best Team Init</t>
  </si>
  <si>
    <t>Rolandas Samajauskas 1969</t>
  </si>
  <si>
    <t xml:space="preserve">Matas Grigonis </t>
  </si>
  <si>
    <t>Saulius Januška 1989</t>
  </si>
  <si>
    <t>Agnė Čekanauskaitė 1992</t>
  </si>
  <si>
    <t>Rimgaudas Šimonis 1983</t>
  </si>
  <si>
    <t xml:space="preserve">Vytautas Kisielius </t>
  </si>
  <si>
    <t>Rigerdas Simonavičius 1982</t>
  </si>
  <si>
    <t>Gaivilė Šimkonytė 2012</t>
  </si>
  <si>
    <t>Simonas Voerman 2012</t>
  </si>
  <si>
    <t>Lina Bulovaitė 1975</t>
  </si>
  <si>
    <t>Valdas Vonsavičius 1961</t>
  </si>
  <si>
    <t>Gražina Trečiokienė 1965</t>
  </si>
  <si>
    <t>Erikas Rukuiža 1999</t>
  </si>
  <si>
    <t>Dainius Kanaporis 2001</t>
  </si>
  <si>
    <t>Dovydas Šinkevičius 2001</t>
  </si>
  <si>
    <t>Valdas Rokas 1967</t>
  </si>
  <si>
    <t>Alfredas Tonkus 1951</t>
  </si>
  <si>
    <t>Ignas Rolia 1981</t>
  </si>
  <si>
    <t>Albertas Malkevičius 1962</t>
  </si>
  <si>
    <t>Kristupas Zakarauskas 2014</t>
  </si>
  <si>
    <t>Martynas Kilius 2007</t>
  </si>
  <si>
    <t>Arminas Rolia 2008</t>
  </si>
  <si>
    <t>Eglė Laurinavičiūtė 2000</t>
  </si>
  <si>
    <t>Dominykas Pavlijus 2003</t>
  </si>
  <si>
    <t>Zenonas Urbonas 1977</t>
  </si>
  <si>
    <t>Eduard Kastunovič 1983</t>
  </si>
  <si>
    <t>Milda Budaitė 1990</t>
  </si>
  <si>
    <t>Renatas Orlovas 1983</t>
  </si>
  <si>
    <t>Mantas Jakimavicius 1981</t>
  </si>
  <si>
    <t>Edita Vilpišauskienė 1978</t>
  </si>
  <si>
    <t>Mantas Jancauskas 1980</t>
  </si>
  <si>
    <t>Kristina Maraulaitė 1979</t>
  </si>
  <si>
    <t>Laurynas Leleika 1988</t>
  </si>
  <si>
    <t>Džiugas Biržietis 1995</t>
  </si>
  <si>
    <t>Eglė Kazakevičiūtė Kiaušienė 1980</t>
  </si>
  <si>
    <t>Vygantas Legerpušis 1984</t>
  </si>
  <si>
    <t>Audrius Mečionis 1989</t>
  </si>
  <si>
    <t>Aivaras Pipiras 1983</t>
  </si>
  <si>
    <t>Karolis Vaitkevičius 1990</t>
  </si>
  <si>
    <t>Pijus Vitkūnas 2014</t>
  </si>
  <si>
    <t xml:space="preserve">Dominykas Kilčiauskas </t>
  </si>
  <si>
    <t>Karolis Pocius 1985</t>
  </si>
  <si>
    <t>Johan Gerard 1955</t>
  </si>
  <si>
    <t>Danius Zarauskas 1972</t>
  </si>
  <si>
    <t>Barbora Daudarytė 2000</t>
  </si>
  <si>
    <t>Danielis Karnažickij 2002</t>
  </si>
  <si>
    <t>Viktorija Butkutė 2003</t>
  </si>
  <si>
    <t>Mantas Klasavičius 1981</t>
  </si>
  <si>
    <t>Kipras Klasavičius 2009</t>
  </si>
  <si>
    <t>Ignas Mackevičius 2006</t>
  </si>
  <si>
    <t>Elona Simkovic 1978</t>
  </si>
  <si>
    <t>Marijus Siliūnas 2000</t>
  </si>
  <si>
    <t>Viltė Samulevičiūtė 1994</t>
  </si>
  <si>
    <t>Arunas Strolia 1985</t>
  </si>
  <si>
    <t>Petras Andrašiūnas</t>
  </si>
  <si>
    <t>Velomanija - Koldas, Kaunas</t>
  </si>
  <si>
    <t xml:space="preserve">  </t>
  </si>
  <si>
    <t>DVIRAČIŲ SALONAS cycling team, Vilnius</t>
  </si>
  <si>
    <t>Colibri cycling team, Vilnius</t>
  </si>
  <si>
    <t>Antaris Team, Vilnius</t>
  </si>
  <si>
    <t>MyBike, Kaunas</t>
  </si>
  <si>
    <t>Jokers - Santa Monica Networks, Vilnius</t>
  </si>
  <si>
    <t>SK S-Sportas, Šiauliai</t>
  </si>
  <si>
    <t>Edgaras Valys 1999</t>
  </si>
  <si>
    <t>Paulius Natalevičius</t>
  </si>
  <si>
    <t>Yauheni Navasad</t>
  </si>
  <si>
    <t>Magicsport</t>
  </si>
  <si>
    <t>Tautvydas Graužinis</t>
  </si>
  <si>
    <t>Andrejus Dolgovas</t>
  </si>
  <si>
    <t>Jonasz Stelmaszyk</t>
  </si>
  <si>
    <t>Laurynas Ropė</t>
  </si>
  <si>
    <t>Justas Klimavičius</t>
  </si>
  <si>
    <t>Donatas Mickus</t>
  </si>
  <si>
    <t>Žilvinas Beniuševičius</t>
  </si>
  <si>
    <t>KARDANAS</t>
  </si>
  <si>
    <t>Ales Shymanonich</t>
  </si>
  <si>
    <t>Saulius Speičys</t>
  </si>
  <si>
    <t>Dainius Kiela</t>
  </si>
  <si>
    <t>Šarūnas Dmukauskas</t>
  </si>
  <si>
    <t>Būdakalnis</t>
  </si>
  <si>
    <t>Jaunius Dilys</t>
  </si>
  <si>
    <t>Mantas Pavliukevičius</t>
  </si>
  <si>
    <t>Romanas Černevičius</t>
  </si>
  <si>
    <t>Aistis Gasparavičius</t>
  </si>
  <si>
    <t>Andrej Cholščevnikov</t>
  </si>
  <si>
    <t>Arūnas Noreika</t>
  </si>
  <si>
    <t>Vytautas Burka</t>
  </si>
  <si>
    <t>Alexei Komarov</t>
  </si>
  <si>
    <t>Povilas Jankūnas</t>
  </si>
  <si>
    <t>Algirdas Teškevičius</t>
  </si>
  <si>
    <t>DK Alytus Nikeliuotas Špykis</t>
  </si>
  <si>
    <t>Javier Hashimoto</t>
  </si>
  <si>
    <t>A bit early</t>
  </si>
  <si>
    <t>Tautvydas Žilinskas</t>
  </si>
  <si>
    <t>Darius Povilaitis</t>
  </si>
  <si>
    <t>Romualdas Kniuksta</t>
  </si>
  <si>
    <t>TAMSTA</t>
  </si>
  <si>
    <t>Edvinas Santockis</t>
  </si>
  <si>
    <t>Igoris Baronas</t>
  </si>
  <si>
    <t>Robertas Kriščiūnas</t>
  </si>
  <si>
    <t>Dainius Klinkevičius</t>
  </si>
  <si>
    <t>Valdas Vonsavičius</t>
  </si>
  <si>
    <t>Darius Meškauskas</t>
  </si>
  <si>
    <t>Vinius</t>
  </si>
  <si>
    <t>Rolandas Černevičius</t>
  </si>
  <si>
    <t>Simas Pakarklis</t>
  </si>
  <si>
    <t>Jonas Maišelis</t>
  </si>
  <si>
    <t>Algirda Zaliauskaitė</t>
  </si>
  <si>
    <t>Vaidas Kacevičius</t>
  </si>
  <si>
    <t>Tomaš Naruškevič</t>
  </si>
  <si>
    <t>Artūras Šuliauskas</t>
  </si>
  <si>
    <t>IOSK Būdakalnis</t>
  </si>
  <si>
    <t>Rytis Slavinskas</t>
  </si>
  <si>
    <t>Ąžuolas Macijauskas</t>
  </si>
  <si>
    <t>Viktorija Michnovič</t>
  </si>
  <si>
    <t>Giedrius Dilys</t>
  </si>
  <si>
    <t>Kristina Noreikienė</t>
  </si>
  <si>
    <t>Eitaras Šiaulys</t>
  </si>
  <si>
    <t>Ramune Arlauskiene</t>
  </si>
  <si>
    <t>Asta Šimkonienė</t>
  </si>
  <si>
    <t>Elektrėnai</t>
  </si>
  <si>
    <t>Agnė Miškevičienė</t>
  </si>
  <si>
    <t>Patricija Babrauskaitė</t>
  </si>
  <si>
    <t>Vilniaus Raj.</t>
  </si>
  <si>
    <t>Eglė Rubaževičiūtė</t>
  </si>
  <si>
    <t>Renatas Mažeikis</t>
  </si>
  <si>
    <t>Ieva Venckutė</t>
  </si>
  <si>
    <t>Viktorija Barinova</t>
  </si>
  <si>
    <t>NOVEL</t>
  </si>
  <si>
    <t>Visaginas</t>
  </si>
  <si>
    <t>Giedrius Petrikas</t>
  </si>
  <si>
    <t>Evaldas Malakauskas</t>
  </si>
  <si>
    <t>Nemenčinė</t>
  </si>
  <si>
    <t>ITMOnsters</t>
  </si>
  <si>
    <t>Gabrielis Raudeliūnas</t>
  </si>
  <si>
    <t>Pelkių žirgai</t>
  </si>
  <si>
    <t>Olegas Čelpanovas</t>
  </si>
  <si>
    <t>Andrej Kobyfa</t>
  </si>
  <si>
    <t>Evelina Liutkevič</t>
  </si>
  <si>
    <t>Vilniaus R.</t>
  </si>
  <si>
    <t>Vidmantas Steponavičius</t>
  </si>
  <si>
    <t>Jovita Kudirkaitė</t>
  </si>
  <si>
    <t>Ieva Ropytė</t>
  </si>
  <si>
    <t>Indre Antanaviciute</t>
  </si>
  <si>
    <t>Ramunė Šapolaitė</t>
  </si>
  <si>
    <t>Vėjas-Šakiai</t>
  </si>
  <si>
    <t>Kęstutis Prušinskas</t>
  </si>
  <si>
    <t>Tatiana Semenova</t>
  </si>
  <si>
    <t>St.Petersburg</t>
  </si>
  <si>
    <t>Valdas Medelinskas</t>
  </si>
  <si>
    <t>Saulė Speičytė</t>
  </si>
  <si>
    <t>Eugenijus Ūzas</t>
  </si>
  <si>
    <t>Karolis Kriaučiūnas</t>
  </si>
  <si>
    <t>Andrius Knyva</t>
  </si>
  <si>
    <t>BPDFU</t>
  </si>
  <si>
    <t>Vladas Gaivenis</t>
  </si>
  <si>
    <t>Lukas Vildžiūnas</t>
  </si>
  <si>
    <t>Justinas Gipas</t>
  </si>
  <si>
    <t>Vilius Gasiukevičius</t>
  </si>
  <si>
    <t>Saulė Petraitytė</t>
  </si>
  <si>
    <t>Dominykas Pečeliūnas</t>
  </si>
  <si>
    <t>Dainius Cubera</t>
  </si>
  <si>
    <t>Aidas Vasiliauskas</t>
  </si>
  <si>
    <t>Vilius Markauskas</t>
  </si>
  <si>
    <t>Ąžuolas Butautas</t>
  </si>
  <si>
    <t>Viltė Jurėnaitė</t>
  </si>
  <si>
    <t>Dominykas Burka</t>
  </si>
  <si>
    <t>Artūras Danielius</t>
  </si>
  <si>
    <t>Tomas Deržanauskas</t>
  </si>
  <si>
    <t>Arūnas Bertašius</t>
  </si>
  <si>
    <t>Dominykas Stankaitis</t>
  </si>
  <si>
    <t>Giedrė Karpavičiūtė</t>
  </si>
  <si>
    <t>Rusnė Pupelytė</t>
  </si>
  <si>
    <t>Marijus Medelinskas</t>
  </si>
  <si>
    <t>Gabrielius Bartkus</t>
  </si>
  <si>
    <t>Gaivilė Šimkonytė</t>
  </si>
  <si>
    <t>Kirill Belov</t>
  </si>
  <si>
    <t>Greta Šimkonytė</t>
  </si>
  <si>
    <t>Gytė Pupelytė</t>
  </si>
  <si>
    <t>Pijus Rakauskas</t>
  </si>
  <si>
    <t>SM Dubysa</t>
  </si>
  <si>
    <t>Martynas Medelinskas</t>
  </si>
  <si>
    <t>Luknė Šimkonytė</t>
  </si>
  <si>
    <t>Steponas Matačiūnaa</t>
  </si>
  <si>
    <t>Gintarė Karpavičiūtė</t>
  </si>
  <si>
    <t>Egidijus Narūnas</t>
  </si>
  <si>
    <t>Dominykas Linartas</t>
  </si>
  <si>
    <t>Gabija Riškutė</t>
  </si>
  <si>
    <t>Vilniaus R. Sav.</t>
  </si>
  <si>
    <t>Vilius Bukauskis</t>
  </si>
  <si>
    <t>Šilalė</t>
  </si>
  <si>
    <t>Dominykas Jakubauskas</t>
  </si>
  <si>
    <t>Kamilė Zakarauskaitė</t>
  </si>
  <si>
    <t>Tautvydas Graužinis 1990</t>
  </si>
  <si>
    <t>Vytautas Burka 1998</t>
  </si>
  <si>
    <t>SPeterburgas</t>
  </si>
  <si>
    <t>Justinas Koreiva 1985</t>
  </si>
  <si>
    <t>Kestutis Labukas 1985</t>
  </si>
  <si>
    <t>Justinas Braškus 1984</t>
  </si>
  <si>
    <t>Saulė Petraitytė 2000</t>
  </si>
  <si>
    <t>Kęstutis Butkus 1984</t>
  </si>
  <si>
    <t>Emilė Indriūnaitė 2008</t>
  </si>
  <si>
    <t>Dominykas Jakubauskas 2010</t>
  </si>
  <si>
    <t>Kamilė Zakarauskaitė 2009</t>
  </si>
  <si>
    <t>Adomas Urniežius 2013</t>
  </si>
  <si>
    <t>Žilvinas Linkauskas 1982</t>
  </si>
  <si>
    <t>Eugenijus Ūzas 1964</t>
  </si>
  <si>
    <t>Giedrius Paulavicius 1985</t>
  </si>
  <si>
    <t>Druskininkų etapas:</t>
  </si>
  <si>
    <t>Vilniaus etapas:</t>
  </si>
  <si>
    <t>Distancija 26 km</t>
  </si>
  <si>
    <t>Paulius Šiškevičius</t>
  </si>
  <si>
    <t>Venantas Lašinis</t>
  </si>
  <si>
    <t>Staki-Technorama</t>
  </si>
  <si>
    <t>Elvis Giedraitis</t>
  </si>
  <si>
    <t>Giedrius Adamonis</t>
  </si>
  <si>
    <t>Dainius Simonavičius</t>
  </si>
  <si>
    <t>Mauručiai</t>
  </si>
  <si>
    <t>Linas Padriezas</t>
  </si>
  <si>
    <t>Canyon</t>
  </si>
  <si>
    <t>Vilniaus m. SC-DSK "GENO"</t>
  </si>
  <si>
    <t>Matas Jankauskas</t>
  </si>
  <si>
    <t>Arturas Majaras</t>
  </si>
  <si>
    <t>Siauliai</t>
  </si>
  <si>
    <t>Mindaugas Rudys</t>
  </si>
  <si>
    <t>Pandėlio SK</t>
  </si>
  <si>
    <t>Bikko.lt</t>
  </si>
  <si>
    <t>Valdemaras Dervinis</t>
  </si>
  <si>
    <t>Wilier Triestina Lt</t>
  </si>
  <si>
    <t>Andrius Spietinis</t>
  </si>
  <si>
    <t>CK Nittedal</t>
  </si>
  <si>
    <t>Čičinai</t>
  </si>
  <si>
    <t>Donatas Trinkūnas</t>
  </si>
  <si>
    <t>Juris Kuznecovas</t>
  </si>
  <si>
    <t>Viesite</t>
  </si>
  <si>
    <t>Latvija</t>
  </si>
  <si>
    <t>Darius Tamošiūnas</t>
  </si>
  <si>
    <t>DSK"Fortūna"</t>
  </si>
  <si>
    <t>Alvydas Žukauskas</t>
  </si>
  <si>
    <t>Velo Ghost Veloma</t>
  </si>
  <si>
    <t>Juris Zlobis</t>
  </si>
  <si>
    <t>Selonija</t>
  </si>
  <si>
    <t>Raimundas Guoga</t>
  </si>
  <si>
    <t>Dominykas Pinelis</t>
  </si>
  <si>
    <t>Mantas Mikoliūnas</t>
  </si>
  <si>
    <t>Tadas Žvirblis</t>
  </si>
  <si>
    <t>Dovydas Grigaitis</t>
  </si>
  <si>
    <t>PanKKSC,DSK"Fortūna"</t>
  </si>
  <si>
    <t>Algirdas Ramaška</t>
  </si>
  <si>
    <t>Gabrielė Andrašiūnienė</t>
  </si>
  <si>
    <t>OK "DAINAVA"</t>
  </si>
  <si>
    <t>VeloPeak Hunters</t>
  </si>
  <si>
    <t>Ramūnas Glazauskas</t>
  </si>
  <si>
    <t>Tomas Vasiliauskas</t>
  </si>
  <si>
    <t>Mantas Martūzas</t>
  </si>
  <si>
    <t>Benas Romaldas Šarachovas</t>
  </si>
  <si>
    <t>Mindaugas Legeika</t>
  </si>
  <si>
    <t>DGITL</t>
  </si>
  <si>
    <t>Ignas Staškevičius</t>
  </si>
  <si>
    <t>Kanas</t>
  </si>
  <si>
    <t>Vilmantas Baranauskas</t>
  </si>
  <si>
    <t>Paulius Mažeikis</t>
  </si>
  <si>
    <t>Obeliai</t>
  </si>
  <si>
    <t>UAB "Karcher"</t>
  </si>
  <si>
    <t>Vasilij Kobec</t>
  </si>
  <si>
    <t>Remigijus Baravykas</t>
  </si>
  <si>
    <t>Karolis Leitonas</t>
  </si>
  <si>
    <t>Kęstutis Pusčius</t>
  </si>
  <si>
    <t>Mykantas Urba</t>
  </si>
  <si>
    <t>Valerijus Novikovas</t>
  </si>
  <si>
    <t>Arūnas Klevinskas</t>
  </si>
  <si>
    <t>Renata Paulauskienė</t>
  </si>
  <si>
    <t>Andrius Šimkonis</t>
  </si>
  <si>
    <t>Šlienava</t>
  </si>
  <si>
    <t>Gintaras Narkevičius</t>
  </si>
  <si>
    <t>Arūnas Gaučas</t>
  </si>
  <si>
    <t>Donatas Mažeika</t>
  </si>
  <si>
    <t>Arvydas Zilionis</t>
  </si>
  <si>
    <t>Rasa Danilevičiūtė</t>
  </si>
  <si>
    <t>Dalius Vaitekūnas</t>
  </si>
  <si>
    <t>Rokas Šlekys</t>
  </si>
  <si>
    <t>ARKA</t>
  </si>
  <si>
    <t>Arvydas Jadzevičius</t>
  </si>
  <si>
    <t>Egidijus Adomaitis</t>
  </si>
  <si>
    <t>Arvydas Žvirblis</t>
  </si>
  <si>
    <t>Ričardas Koženiauskas</t>
  </si>
  <si>
    <t>Sigitas Jurevičius</t>
  </si>
  <si>
    <t>Miglė Mačionytė</t>
  </si>
  <si>
    <t>Romanas Gribovskij</t>
  </si>
  <si>
    <t>Karolis Striga</t>
  </si>
  <si>
    <t>Darius Kelmys</t>
  </si>
  <si>
    <t>Karolis Bradauskas</t>
  </si>
  <si>
    <t>Mykolas Jonas Bireta</t>
  </si>
  <si>
    <t>Ieva Ropyte</t>
  </si>
  <si>
    <t>Mantas Kudarauskas</t>
  </si>
  <si>
    <t>"TeleSoftas"</t>
  </si>
  <si>
    <t>Valdas Rokas</t>
  </si>
  <si>
    <t>Nerijus Zacharevičius</t>
  </si>
  <si>
    <t>Valdas Zacharevičius</t>
  </si>
  <si>
    <t>Vitalijus Savenkovas</t>
  </si>
  <si>
    <t>KinezioCentras</t>
  </si>
  <si>
    <t>Karolis Čepė</t>
  </si>
  <si>
    <t>Ignas Plečkaitis</t>
  </si>
  <si>
    <t>Donatas Salickas</t>
  </si>
  <si>
    <t>Tomas Dzikas</t>
  </si>
  <si>
    <t>1 RATAS</t>
  </si>
  <si>
    <t>Tomas Jatužys</t>
  </si>
  <si>
    <t>Irmantas Aleliūnas</t>
  </si>
  <si>
    <t>Darijus Ivanauskas</t>
  </si>
  <si>
    <t>Normantas Kudžma</t>
  </si>
  <si>
    <t>Ignas Maldutis</t>
  </si>
  <si>
    <t>Vilma Kudirkaitė</t>
  </si>
  <si>
    <t>Ovidijus Meilūnas</t>
  </si>
  <si>
    <t>Ernestas Zelionka</t>
  </si>
  <si>
    <t>Eglė Šeškytė-Klevinskė</t>
  </si>
  <si>
    <t>Loreta Narauskaitė</t>
  </si>
  <si>
    <t>Martynas Kucinas</t>
  </si>
  <si>
    <t>VMSC-DSK "Sietynas"</t>
  </si>
  <si>
    <t>7stanes</t>
  </si>
  <si>
    <t>Rolandas Norvilas</t>
  </si>
  <si>
    <t>Faustas Naruskevicius</t>
  </si>
  <si>
    <t>Andrius Orlovas</t>
  </si>
  <si>
    <t>Tadas Sinevicius</t>
  </si>
  <si>
    <t>Martynas Kilius</t>
  </si>
  <si>
    <t>Ervinas Lekauskas</t>
  </si>
  <si>
    <t>Elžbieta Seliavaitė</t>
  </si>
  <si>
    <t>Kajus Varžaitis</t>
  </si>
  <si>
    <t>Vincentas Matačiūnaa</t>
  </si>
  <si>
    <t>Mykolas Gindrėnas</t>
  </si>
  <si>
    <t>Rokas Interesovas</t>
  </si>
  <si>
    <t>Astrida Žilyte</t>
  </si>
  <si>
    <t>Liepa Gindrėnaitė</t>
  </si>
  <si>
    <t>Gabrielius Paleckas</t>
  </si>
  <si>
    <t>Emilė Petrauskaitė</t>
  </si>
  <si>
    <t>Emetas Plungė</t>
  </si>
  <si>
    <t>Liepa Rakauskaitė</t>
  </si>
  <si>
    <t>Pailiai</t>
  </si>
  <si>
    <t>Erminas Narūnas</t>
  </si>
  <si>
    <t>Arijanas Savenkovas</t>
  </si>
  <si>
    <t>Pan</t>
  </si>
  <si>
    <t>Anykš</t>
  </si>
  <si>
    <t>Mantas Mikoliūnas 1992</t>
  </si>
  <si>
    <t>Panevėžio etapas:</t>
  </si>
  <si>
    <t>Evaldas  Grubinskas 1985</t>
  </si>
  <si>
    <t>Danielius  Stasiukaitis 2004</t>
  </si>
  <si>
    <t>Karolis  Kriaučiūnas 1986</t>
  </si>
  <si>
    <t>Karolis  Šnioka 2002</t>
  </si>
  <si>
    <t>Andrius Orlovas 2009</t>
  </si>
  <si>
    <t>Julius Kriaunaitis 1987</t>
  </si>
  <si>
    <t>Liepa Šachovaitė 2012</t>
  </si>
  <si>
    <t>Mėta  Šachovaitė 2012</t>
  </si>
  <si>
    <t>Eglė Šachovaitė 2013</t>
  </si>
  <si>
    <t>Karina Samokišina 2004</t>
  </si>
  <si>
    <t>Akvilė Vilutytė 2003</t>
  </si>
  <si>
    <t>Barbora Bručaitė 2004</t>
  </si>
  <si>
    <t>Rugilė Mikalajūnaitė 2006</t>
  </si>
  <si>
    <t>Gytis Juozėnas 2004</t>
  </si>
  <si>
    <t>Kipras Jokūbas Staškūnas 2005</t>
  </si>
  <si>
    <t>Gytis Kripaitis 2006</t>
  </si>
  <si>
    <t>Mantas Norvilas 2005</t>
  </si>
  <si>
    <t>Mindaugas Gritė 1983</t>
  </si>
  <si>
    <t>Darius Petraitis 1980</t>
  </si>
  <si>
    <t>Romas Jasinskas 1944</t>
  </si>
  <si>
    <t>Henrikas Montvilas 1982</t>
  </si>
  <si>
    <t>Liepa Bajorūnaitė 2009</t>
  </si>
  <si>
    <t>Karolis Bradauskas 1986</t>
  </si>
  <si>
    <t>Andžej Januškevič 1979</t>
  </si>
  <si>
    <t>IV etapas. Ignalina. 2017.08.13</t>
  </si>
  <si>
    <t>Distancija 75 km</t>
  </si>
  <si>
    <t>Distancija 50 km</t>
  </si>
  <si>
    <t>Darijus Džervus</t>
  </si>
  <si>
    <t>Julius Juodišius</t>
  </si>
  <si>
    <t>IDK</t>
  </si>
  <si>
    <t>Laurynas Kuras</t>
  </si>
  <si>
    <t>Povilas Jankunas</t>
  </si>
  <si>
    <t>Inlook</t>
  </si>
  <si>
    <t>Ramūnas Kuklys</t>
  </si>
  <si>
    <t>Pranas Knieža</t>
  </si>
  <si>
    <t>Tomas Meleško</t>
  </si>
  <si>
    <t>Saulius Garnelis</t>
  </si>
  <si>
    <t>Julius Griškevičius</t>
  </si>
  <si>
    <t>zanzibarozuikis</t>
  </si>
  <si>
    <t>Tomas Jurgutavičius</t>
  </si>
  <si>
    <t>Daistatus-Dviratai</t>
  </si>
  <si>
    <t>Mantas Beržanskis</t>
  </si>
  <si>
    <t>Tautvydas Jasiūnas</t>
  </si>
  <si>
    <t>Svajūnas Ambrazas</t>
  </si>
  <si>
    <t>Wilier Squadra Corse</t>
  </si>
  <si>
    <t>Tytuvėnai</t>
  </si>
  <si>
    <t>Ignas Ambrazas</t>
  </si>
  <si>
    <t>Ignas Gelžinis</t>
  </si>
  <si>
    <t>Santa-kitasReikalas.lt</t>
  </si>
  <si>
    <t>Andrius Kamarauskas</t>
  </si>
  <si>
    <t>Gintaras Biržietis</t>
  </si>
  <si>
    <t>Algirdas Puišys</t>
  </si>
  <si>
    <t>IOSK BŪDAKALNIS</t>
  </si>
  <si>
    <t>Vincas Zaliauskas</t>
  </si>
  <si>
    <t>Vytautas Barzdžius</t>
  </si>
  <si>
    <t>MakesYouLocal.com</t>
  </si>
  <si>
    <t>Lukas Bačiauskas</t>
  </si>
  <si>
    <t>HOLO TEAM</t>
  </si>
  <si>
    <t>Santa.lt-kitas reikalas</t>
  </si>
  <si>
    <t>OK "Perkūnas"</t>
  </si>
  <si>
    <t>Marijus Rasiulis</t>
  </si>
  <si>
    <t>Džiugas Karklelis</t>
  </si>
  <si>
    <t>Švenčionėliai</t>
  </si>
  <si>
    <t>VšĮ "Kentaurų muziejus"</t>
  </si>
  <si>
    <t>MyBike - VMSC DSK Sietynas</t>
  </si>
  <si>
    <t>Fortūna</t>
  </si>
  <si>
    <t>Tomas Urbonaitis</t>
  </si>
  <si>
    <t>Virginijus Matulevičius</t>
  </si>
  <si>
    <t>Rimantas Budginas</t>
  </si>
  <si>
    <t>Vėjus Žigilėjus</t>
  </si>
  <si>
    <t>Artūras Voveris</t>
  </si>
  <si>
    <t>Artiom Rosov</t>
  </si>
  <si>
    <t>Vilius Jaujininkas</t>
  </si>
  <si>
    <t>Žali grybai</t>
  </si>
  <si>
    <t>Žygimantas Kežutis</t>
  </si>
  <si>
    <t>Robertas Vilkelis</t>
  </si>
  <si>
    <t>Agnė Kudirkaitė</t>
  </si>
  <si>
    <t>Arnoldas Juškevičius</t>
  </si>
  <si>
    <t>Markas Fiodorovas</t>
  </si>
  <si>
    <t>Vasaris Prunskas</t>
  </si>
  <si>
    <t>Ramunas Plunge</t>
  </si>
  <si>
    <t>Vytautas Gradauskas</t>
  </si>
  <si>
    <t>Kristijonas Marcinkevičius</t>
  </si>
  <si>
    <t>Rimas Baltrušis</t>
  </si>
  <si>
    <t>Jekaterina Anančenkova</t>
  </si>
  <si>
    <t>VMSC-DSK SIETYNAS</t>
  </si>
  <si>
    <t>Saulius Kasperiūnas</t>
  </si>
  <si>
    <t>Avelių Brydė</t>
  </si>
  <si>
    <t>Žilvinas Plutulevičius</t>
  </si>
  <si>
    <t>Julijus Zaura</t>
  </si>
  <si>
    <t>Giedrius Nariūnas</t>
  </si>
  <si>
    <t>Antakalnis</t>
  </si>
  <si>
    <t>Arūnas Maciulevičius</t>
  </si>
  <si>
    <t>TRItonas</t>
  </si>
  <si>
    <t>Novel</t>
  </si>
  <si>
    <t>Mindaugas Banevičius</t>
  </si>
  <si>
    <t>mfotografas.lt</t>
  </si>
  <si>
    <t>Artūras Rimydis</t>
  </si>
  <si>
    <t>Dainius Kažemėkaitis</t>
  </si>
  <si>
    <t>Audrius Ignatavicius</t>
  </si>
  <si>
    <t>Anicetas Štuopis</t>
  </si>
  <si>
    <t>Jonas Karklelis</t>
  </si>
  <si>
    <t>SK Sportas</t>
  </si>
  <si>
    <t>Kauno R. Sav.</t>
  </si>
  <si>
    <t>Artūras Linkevičius</t>
  </si>
  <si>
    <t>Marius Urbanavičius</t>
  </si>
  <si>
    <t>Pagervė</t>
  </si>
  <si>
    <t>Saulius Subačius</t>
  </si>
  <si>
    <t>Giedraičiai</t>
  </si>
  <si>
    <t>Visi Etapai</t>
  </si>
  <si>
    <t>Svetlana Kobec</t>
  </si>
  <si>
    <t>Tomas Jorudas</t>
  </si>
  <si>
    <t>Džiugas Biržietis</t>
  </si>
  <si>
    <t>Vytautas  Kisielius</t>
  </si>
  <si>
    <t>Audrius Mečionis</t>
  </si>
  <si>
    <t>Dainius Lučkauskas</t>
  </si>
  <si>
    <t>Baltic Transline UAB</t>
  </si>
  <si>
    <t>Darius Motiejūnas</t>
  </si>
  <si>
    <t>Rokas Birškys</t>
  </si>
  <si>
    <t>Audrius Abramavičius</t>
  </si>
  <si>
    <t>Ramūnas Zaremba</t>
  </si>
  <si>
    <t>Arūnas Rutkauskas</t>
  </si>
  <si>
    <t>Daivaras Šulskis</t>
  </si>
  <si>
    <t>Radviliškis</t>
  </si>
  <si>
    <t>Mindaugas Palubinskas</t>
  </si>
  <si>
    <t>Martynas Storasta</t>
  </si>
  <si>
    <t>Ramunė Kmieliauskaitė</t>
  </si>
  <si>
    <t>Dominykas Loda</t>
  </si>
  <si>
    <t>Adomas Mačiulis</t>
  </si>
  <si>
    <t>Uropoetai</t>
  </si>
  <si>
    <t>Dainius Pakarklis</t>
  </si>
  <si>
    <t>Kęstutis Žigas</t>
  </si>
  <si>
    <t>Algirdas Vaitmonas</t>
  </si>
  <si>
    <t>Audrius Gelžinis</t>
  </si>
  <si>
    <t>Edgaras Užkoraitis</t>
  </si>
  <si>
    <t>Modestas Kalnutis</t>
  </si>
  <si>
    <t>Tomas  Kukis</t>
  </si>
  <si>
    <t>KTUŽK "Ąžuolas"</t>
  </si>
  <si>
    <t>Žilvinas Tumosa</t>
  </si>
  <si>
    <t>Andrius Šimaitis</t>
  </si>
  <si>
    <t>Jonas Bubnelis</t>
  </si>
  <si>
    <t>Balys Rutkauskas</t>
  </si>
  <si>
    <t>Sebastian Berg</t>
  </si>
  <si>
    <t>Nerijus Šapranauskas</t>
  </si>
  <si>
    <t>Mantas  Pajada</t>
  </si>
  <si>
    <t>Diana Laškienė</t>
  </si>
  <si>
    <t>Roma Puisiene</t>
  </si>
  <si>
    <t>Maksim Artemjev</t>
  </si>
  <si>
    <t>Gediminas Miškinis</t>
  </si>
  <si>
    <t>#dviraciuakademija</t>
  </si>
  <si>
    <t>Vilnius, Lithuania</t>
  </si>
  <si>
    <t>Ugnius Jankauskas</t>
  </si>
  <si>
    <t>Vidas Turavičius</t>
  </si>
  <si>
    <t>Dainius Budnikas</t>
  </si>
  <si>
    <t>Justinas Jurkonis</t>
  </si>
  <si>
    <t>Sigita Zakarauskaitė</t>
  </si>
  <si>
    <t>Andrejus Malikas</t>
  </si>
  <si>
    <t>DSQ</t>
  </si>
  <si>
    <t>Tomas Domeika</t>
  </si>
  <si>
    <t>Donatas Ramanauskas</t>
  </si>
  <si>
    <t xml:space="preserve">Panevėžio klubas Dviračiai </t>
  </si>
  <si>
    <t>CridoID</t>
  </si>
  <si>
    <t>Karolis Linkevičius</t>
  </si>
  <si>
    <t>Arūnas Bičius</t>
  </si>
  <si>
    <t>Erikas Paulauskas</t>
  </si>
  <si>
    <t>Žilvinas Treinys</t>
  </si>
  <si>
    <t>4fun</t>
  </si>
  <si>
    <t>Justinas Kanguras</t>
  </si>
  <si>
    <t>CREDOID</t>
  </si>
  <si>
    <t>Edita Ungurytė</t>
  </si>
  <si>
    <t>Ernestas Petkevičius</t>
  </si>
  <si>
    <t>SportoManai.lt</t>
  </si>
  <si>
    <t>Justinas Ardinavičius</t>
  </si>
  <si>
    <t>Virbališkių K.</t>
  </si>
  <si>
    <t>Raimondas Kaselis</t>
  </si>
  <si>
    <t>Evaldas Pumputis</t>
  </si>
  <si>
    <t>Emilis Šukevičius</t>
  </si>
  <si>
    <t>Vytautas Rinkevičius</t>
  </si>
  <si>
    <t>Lukas Maciulevičius</t>
  </si>
  <si>
    <t>Zenonas Urbonas</t>
  </si>
  <si>
    <t>Giedrius Kavaliauskas</t>
  </si>
  <si>
    <t>Vytautas Kliore</t>
  </si>
  <si>
    <t>double trouble</t>
  </si>
  <si>
    <t>Deividas Ūzas</t>
  </si>
  <si>
    <t>UAB DVIRTEKA</t>
  </si>
  <si>
    <t>Aurimas Meištininkas</t>
  </si>
  <si>
    <t>Rolandas Venclovas</t>
  </si>
  <si>
    <t>Stanislovas Kazlauskas</t>
  </si>
  <si>
    <t>Neptūnas</t>
  </si>
  <si>
    <t>Žilvinas Mackevičius</t>
  </si>
  <si>
    <t>Ramūnas Misiūnas</t>
  </si>
  <si>
    <t>Karolis  Čepulkauskas</t>
  </si>
  <si>
    <t>Kira Plyševskaja</t>
  </si>
  <si>
    <t>Irmantas Arlauskis</t>
  </si>
  <si>
    <t>CX</t>
  </si>
  <si>
    <t>Linas Gliaudelis</t>
  </si>
  <si>
    <t>Darius Bakaitis</t>
  </si>
  <si>
    <t>Živilė Bartkevičienė</t>
  </si>
  <si>
    <t>Emantas Zlataravičius</t>
  </si>
  <si>
    <t>Sigitas Rapšys</t>
  </si>
  <si>
    <t>Karcher Lietuva</t>
  </si>
  <si>
    <t>Tomas Normantas</t>
  </si>
  <si>
    <t>Asta Misiūnė</t>
  </si>
  <si>
    <t>Viktorija Butkutė</t>
  </si>
  <si>
    <t>Pavel Dombrovski</t>
  </si>
  <si>
    <t>Jurgita Mačernė</t>
  </si>
  <si>
    <t>Rimantas Bandza</t>
  </si>
  <si>
    <t>Gintarė Kulytė</t>
  </si>
  <si>
    <t>Martynas Martinkus</t>
  </si>
  <si>
    <t>Jonas Špūras</t>
  </si>
  <si>
    <t>Ingrida Revuckaitė</t>
  </si>
  <si>
    <t>Marius Stanislovaitis</t>
  </si>
  <si>
    <t>Danielius Baublys</t>
  </si>
  <si>
    <t>Darius Vilkas</t>
  </si>
  <si>
    <t>Valerija Golerytė</t>
  </si>
  <si>
    <t>W60</t>
  </si>
  <si>
    <t>Tomas Bartkevičius</t>
  </si>
  <si>
    <t>Indrė Lebedytė-Mečionienė</t>
  </si>
  <si>
    <t>Tomas Mačernis</t>
  </si>
  <si>
    <t>Vygintas Aliukonis</t>
  </si>
  <si>
    <t>Vytenė Puišytė</t>
  </si>
  <si>
    <t>Lina Šulytė</t>
  </si>
  <si>
    <t>Žaneta Klebanskaja</t>
  </si>
  <si>
    <t>Guoda Damašiūtė</t>
  </si>
  <si>
    <t>Eglė Mackuvienė</t>
  </si>
  <si>
    <t>OK Fortūna</t>
  </si>
  <si>
    <t>Ainius  Daunoravičius</t>
  </si>
  <si>
    <t>Dominyka Butkienė</t>
  </si>
  <si>
    <t>die Butkai</t>
  </si>
  <si>
    <t>Monchengladbach</t>
  </si>
  <si>
    <t>Kazys Butkus</t>
  </si>
  <si>
    <t>Algirdas Sekonas</t>
  </si>
  <si>
    <t>Tomas Andriejūnas</t>
  </si>
  <si>
    <t>Gintaras Bagužis</t>
  </si>
  <si>
    <t>Metos</t>
  </si>
  <si>
    <t>Eimantas Labuckas</t>
  </si>
  <si>
    <t>Juras Zaliauskas</t>
  </si>
  <si>
    <t>Eimantas Nalivaika</t>
  </si>
  <si>
    <t>Simas Gaižutis</t>
  </si>
  <si>
    <t>Tautvydas Puišys</t>
  </si>
  <si>
    <t>Tajus Palubinskas</t>
  </si>
  <si>
    <t>Bernardas Petrulionis</t>
  </si>
  <si>
    <t>Vilius Zubkaitis</t>
  </si>
  <si>
    <t>Emilijus Dzikas</t>
  </si>
  <si>
    <t>Nedas Maciulevičius</t>
  </si>
  <si>
    <t>Dovydas Dzikas</t>
  </si>
  <si>
    <t>Džiugas Gaižutis</t>
  </si>
  <si>
    <t>Nojus Vaitkevičius</t>
  </si>
  <si>
    <t>Ugnius Mačernis</t>
  </si>
  <si>
    <t>Adas Veclovas</t>
  </si>
  <si>
    <t>Vilius Martinenas</t>
  </si>
  <si>
    <t>Milė Palubinskaitė</t>
  </si>
  <si>
    <t>Tajus Treinys</t>
  </si>
  <si>
    <t>Jokūbas Ivanauskas</t>
  </si>
  <si>
    <t>Tadas Minkauskas</t>
  </si>
  <si>
    <t>Augustas Budnikas</t>
  </si>
  <si>
    <t>Urtė Labuckaitė</t>
  </si>
  <si>
    <t>Vincas Zlataravičius</t>
  </si>
  <si>
    <t>Robertas Vingelis</t>
  </si>
  <si>
    <t>Lėja Sabulytė</t>
  </si>
  <si>
    <t>Karina Skinkyte</t>
  </si>
  <si>
    <t>Tauras Jursys</t>
  </si>
  <si>
    <t>Justė Urbanavičiutė</t>
  </si>
  <si>
    <t>Elena Petrulionytė</t>
  </si>
  <si>
    <t>Darius Minkauskas</t>
  </si>
  <si>
    <t>Jonas Berg</t>
  </si>
  <si>
    <t>Kernius Sabulis</t>
  </si>
  <si>
    <t>Arijus Jursys</t>
  </si>
  <si>
    <t>Herkus Griaznovas</t>
  </si>
  <si>
    <t>Aiva Žilėnaitė</t>
  </si>
  <si>
    <t>Markas Smetonis</t>
  </si>
  <si>
    <t>Amelija Zimarinaitė</t>
  </si>
  <si>
    <t>David Dombrovski</t>
  </si>
  <si>
    <t>Linas Zubkaitis</t>
  </si>
  <si>
    <t>Tauras Treinys</t>
  </si>
  <si>
    <t>Ieva Bartkutė</t>
  </si>
  <si>
    <t>Arielis Gribovskij</t>
  </si>
  <si>
    <t>Agnė Kudirkaitė 1983</t>
  </si>
  <si>
    <t>Ramunė Kmieliauskaitė 1988</t>
  </si>
  <si>
    <t>Tomas Meleško 1967</t>
  </si>
  <si>
    <t>Evaldas Kubilius 1980</t>
  </si>
  <si>
    <t>Tomas Jurgutavičius 1979</t>
  </si>
  <si>
    <t>W60  Sporto Moterys, g.m. iki 1957</t>
  </si>
  <si>
    <t>3 geriausių etapų suma</t>
  </si>
  <si>
    <t>Dominykas Loda 1993</t>
  </si>
  <si>
    <t>Dominykas Pečeliūnas 1987</t>
  </si>
  <si>
    <t>Vytautas Rinkevičius 1988</t>
  </si>
  <si>
    <t>Vilius Zubkaitis 2008</t>
  </si>
  <si>
    <t>Karolis Kriaučiūnas 1986</t>
  </si>
  <si>
    <t>Karolis Šnioka 2002</t>
  </si>
  <si>
    <t>Mėta Šachovaitė 2012</t>
  </si>
  <si>
    <t>Kristijonas Marcinkevičius 2001</t>
  </si>
  <si>
    <t>Justinas Ardinavičius 1993</t>
  </si>
  <si>
    <t>Sigitas Rapšys 1969</t>
  </si>
  <si>
    <t>Donatas Ramanauskas 1991</t>
  </si>
  <si>
    <t>Deividas Ūzas 1987</t>
  </si>
  <si>
    <t>Nerijus Nerijus Bikulčius 1978</t>
  </si>
  <si>
    <t>Karina Skinkyte 2011</t>
  </si>
  <si>
    <t>Darius Bakaitis 1975</t>
  </si>
  <si>
    <t>Andrius Kamarauskas 1990</t>
  </si>
  <si>
    <t>Virginijus Matulevičius 1981</t>
  </si>
  <si>
    <t>Edgaras Užkoraitis 1991</t>
  </si>
  <si>
    <t>Sigitas Ašmonas 1974</t>
  </si>
  <si>
    <t>Edvilas Asijavičius 1985</t>
  </si>
  <si>
    <t>Žilvinas Bartkus 1981</t>
  </si>
  <si>
    <t>Darius Bukauskas 1979</t>
  </si>
  <si>
    <t>Indrė Lebedytė-Mečionienė 1992</t>
  </si>
  <si>
    <t>Darius Motiejūnas 1979</t>
  </si>
  <si>
    <t>Asta Misiūnė 1983</t>
  </si>
  <si>
    <t>Ramūnas Misiūnas 1979</t>
  </si>
  <si>
    <t>Gytė Pupelytė 2008</t>
  </si>
  <si>
    <t>Rusnė Pupelytė 2012</t>
  </si>
  <si>
    <t>Egidijus Narūnas 2010</t>
  </si>
  <si>
    <t>Erminas Narūnas 2013</t>
  </si>
  <si>
    <t>Ignalinos etapas:</t>
  </si>
  <si>
    <t>Vytenis Mažeika</t>
  </si>
  <si>
    <t>* DSQ - dalyviai diskvalifikuojami dėl manipuliacijų starto numeriais ir rezultatais</t>
  </si>
  <si>
    <t>* DSQ - dalyvė diskvalifikuojama dėl manipuliacijų starto numeriu ir rezultatais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</si>
</sst>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h:mm:ss.00"/>
    <numFmt numFmtId="185" formatCode="\+h:mm:ss.00"/>
    <numFmt numFmtId="186" formatCode="[$-F400]h:mm:ss\ AM/PM"/>
    <numFmt numFmtId="187" formatCode="\+hh:mm:ss"/>
    <numFmt numFmtId="188" formatCode="0.0"/>
    <numFmt numFmtId="189" formatCode="\+mm:ss"/>
    <numFmt numFmtId="190" formatCode="&quot;-&quot;0"/>
    <numFmt numFmtId="191" formatCode="0.000"/>
    <numFmt numFmtId="192" formatCode="hh:mm:ss.00"/>
    <numFmt numFmtId="193" formatCode="[$-427]yyyy\ &quot;m.&quot;\ mmmm\ d\ &quot;d.&quot;"/>
    <numFmt numFmtId="194" formatCode="h:mm:ss;0"/>
    <numFmt numFmtId="195" formatCode="hh:mm:ss.0"/>
    <numFmt numFmtId="196" formatCode="mm:ss.0;@"/>
    <numFmt numFmtId="197" formatCode="h:mm:ss"/>
    <numFmt numFmtId="198" formatCode="\+h:mm:ss"/>
    <numFmt numFmtId="199" formatCode="h:mm:ss.0"/>
    <numFmt numFmtId="200" formatCode="0\ &quot;km&quot;"/>
    <numFmt numFmtId="201" formatCode="\+hh:mm:ss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"/>
    <numFmt numFmtId="207" formatCode="0.0000"/>
    <numFmt numFmtId="208" formatCode="\+0"/>
    <numFmt numFmtId="209" formatCode="0.000000"/>
    <numFmt numFmtId="210" formatCode="\+0.0"/>
    <numFmt numFmtId="211" formatCode="\+0.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  <xf numFmtId="0" fontId="55" fillId="0" borderId="6" applyNumberFormat="0" applyFill="0" applyAlignment="0" applyProtection="0"/>
    <xf numFmtId="0" fontId="9" fillId="2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184" fontId="2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horizontal="right" wrapText="1"/>
      <protection/>
    </xf>
    <xf numFmtId="188" fontId="1" fillId="0" borderId="0" xfId="59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/>
      <protection/>
    </xf>
    <xf numFmtId="0" fontId="1" fillId="0" borderId="0" xfId="58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right" wrapText="1"/>
      <protection/>
    </xf>
    <xf numFmtId="0" fontId="4" fillId="0" borderId="0" xfId="59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4" fontId="2" fillId="0" borderId="0" xfId="5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0" fontId="1" fillId="0" borderId="0" xfId="5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8" applyFont="1" applyFill="1" applyBorder="1" applyAlignment="1">
      <alignment/>
      <protection/>
    </xf>
    <xf numFmtId="192" fontId="0" fillId="0" borderId="0" xfId="0" applyNumberFormat="1" applyFill="1" applyBorder="1" applyAlignment="1">
      <alignment horizontal="center"/>
    </xf>
    <xf numFmtId="184" fontId="1" fillId="0" borderId="0" xfId="5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9" applyFill="1" applyBorder="1" applyAlignment="1">
      <alignment horizontal="left"/>
      <protection/>
    </xf>
    <xf numFmtId="184" fontId="11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8" applyFont="1" applyFill="1" applyBorder="1" applyAlignment="1">
      <alignment horizontal="left"/>
      <protection/>
    </xf>
    <xf numFmtId="192" fontId="5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2" fontId="1" fillId="0" borderId="0" xfId="58" applyNumberFormat="1" applyFont="1" applyFill="1" applyBorder="1" applyAlignment="1">
      <alignment horizontal="center"/>
      <protection/>
    </xf>
    <xf numFmtId="1" fontId="1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left"/>
      <protection/>
    </xf>
    <xf numFmtId="198" fontId="1" fillId="0" borderId="0" xfId="59" applyNumberFormat="1" applyFont="1" applyFill="1" applyBorder="1" applyAlignment="1">
      <alignment horizontal="center"/>
      <protection/>
    </xf>
    <xf numFmtId="0" fontId="1" fillId="0" borderId="0" xfId="59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185" fontId="11" fillId="0" borderId="0" xfId="0" applyNumberFormat="1" applyFont="1" applyFill="1" applyBorder="1" applyAlignment="1">
      <alignment horizontal="center"/>
    </xf>
    <xf numFmtId="185" fontId="1" fillId="0" borderId="0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188" fontId="1" fillId="0" borderId="0" xfId="5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89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184" fontId="1" fillId="0" borderId="0" xfId="59" applyNumberFormat="1" applyFont="1" applyFill="1" applyBorder="1" applyAlignment="1">
      <alignment horizontal="center"/>
      <protection/>
    </xf>
    <xf numFmtId="185" fontId="1" fillId="0" borderId="0" xfId="59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184" fontId="2" fillId="0" borderId="0" xfId="58" applyNumberFormat="1" applyFont="1" applyFill="1" applyBorder="1" applyAlignment="1">
      <alignment horizontal="center" wrapText="1"/>
      <protection/>
    </xf>
    <xf numFmtId="0" fontId="1" fillId="0" borderId="0" xfId="59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5" fontId="1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208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wrapText="1"/>
    </xf>
    <xf numFmtId="2" fontId="1" fillId="0" borderId="0" xfId="58" applyNumberFormat="1" applyFont="1" applyFill="1" applyBorder="1" applyAlignment="1">
      <alignment horizontal="left"/>
      <protection/>
    </xf>
    <xf numFmtId="1" fontId="1" fillId="0" borderId="0" xfId="58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59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208" fontId="6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1" fontId="22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 wrapText="1"/>
    </xf>
    <xf numFmtId="1" fontId="60" fillId="0" borderId="0" xfId="0" applyNumberFormat="1" applyFont="1" applyAlignment="1">
      <alignment horizontal="center" wrapText="1"/>
    </xf>
    <xf numFmtId="208" fontId="60" fillId="0" borderId="0" xfId="0" applyNumberFormat="1" applyFont="1" applyAlignment="1">
      <alignment horizontal="center" wrapText="1"/>
    </xf>
    <xf numFmtId="0" fontId="61" fillId="0" borderId="0" xfId="0" applyFont="1" applyBorder="1" applyAlignment="1">
      <alignment horizontal="right"/>
    </xf>
    <xf numFmtId="1" fontId="62" fillId="0" borderId="0" xfId="0" applyNumberFormat="1" applyFont="1" applyBorder="1" applyAlignment="1">
      <alignment horizontal="center"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/>
      <protection/>
    </xf>
    <xf numFmtId="0" fontId="0" fillId="0" borderId="0" xfId="58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left"/>
    </xf>
    <xf numFmtId="184" fontId="3" fillId="0" borderId="0" xfId="58" applyNumberFormat="1" applyFont="1" applyFill="1" applyBorder="1" applyAlignment="1">
      <alignment horizontal="center" wrapText="1"/>
      <protection/>
    </xf>
    <xf numFmtId="188" fontId="0" fillId="0" borderId="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_Foglio1" xfId="58"/>
    <cellStyle name="Normale_Foglio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2</xdr:col>
      <xdr:colOff>409575</xdr:colOff>
      <xdr:row>3</xdr:row>
      <xdr:rowOff>95250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3375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104775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2" width="7.8515625" style="17" bestFit="1" customWidth="1"/>
    <col min="13" max="16384" width="9.140625" style="16" customWidth="1"/>
  </cols>
  <sheetData>
    <row r="1" spans="1:11" ht="12.75">
      <c r="A1" s="24"/>
      <c r="B1" s="54"/>
      <c r="C1" s="55"/>
      <c r="D1" s="54"/>
      <c r="E1" s="54"/>
      <c r="F1" s="54"/>
      <c r="G1" s="54"/>
      <c r="H1" s="14"/>
      <c r="I1" s="14"/>
      <c r="J1" s="54"/>
      <c r="K1" s="54"/>
    </row>
    <row r="2" spans="1:12" ht="23.25">
      <c r="A2" s="154" t="s">
        <v>1162</v>
      </c>
      <c r="B2" s="154"/>
      <c r="C2" s="154"/>
      <c r="D2" s="154"/>
      <c r="E2" s="154"/>
      <c r="F2" s="154"/>
      <c r="G2" s="154"/>
      <c r="H2" s="154"/>
      <c r="I2" s="154"/>
      <c r="J2" s="154"/>
      <c r="K2" s="37"/>
      <c r="L2" s="37"/>
    </row>
    <row r="3" spans="1:12" ht="23.25">
      <c r="A3" s="154" t="s">
        <v>2039</v>
      </c>
      <c r="B3" s="154"/>
      <c r="C3" s="154"/>
      <c r="D3" s="154"/>
      <c r="E3" s="154"/>
      <c r="F3" s="154"/>
      <c r="G3" s="154"/>
      <c r="H3" s="154"/>
      <c r="I3" s="154"/>
      <c r="J3" s="154"/>
      <c r="K3" s="37"/>
      <c r="L3" s="37"/>
    </row>
    <row r="4" spans="1:10" ht="23.25">
      <c r="A4"/>
      <c r="B4" s="25"/>
      <c r="C4" s="25"/>
      <c r="D4" s="25"/>
      <c r="E4" s="25"/>
      <c r="F4" s="25"/>
      <c r="G4" s="25"/>
      <c r="H4" s="25"/>
      <c r="I4" s="25"/>
      <c r="J4" s="26" t="s">
        <v>52</v>
      </c>
    </row>
    <row r="5" spans="1:10" ht="23.25">
      <c r="A5" s="56"/>
      <c r="B5" s="57" t="s">
        <v>407</v>
      </c>
      <c r="C5" s="57"/>
      <c r="D5" s="58"/>
      <c r="E5" s="58"/>
      <c r="F5" s="58"/>
      <c r="G5" s="58"/>
      <c r="H5" s="57"/>
      <c r="I5" s="57"/>
      <c r="J5" s="28"/>
    </row>
    <row r="6" spans="2:11" ht="12.75">
      <c r="B6" s="54"/>
      <c r="C6" s="55"/>
      <c r="D6" s="54"/>
      <c r="E6" s="54"/>
      <c r="F6" s="54"/>
      <c r="G6" s="54"/>
      <c r="H6" s="14"/>
      <c r="I6" s="14"/>
      <c r="J6" s="54"/>
      <c r="K6" s="54"/>
    </row>
    <row r="7" spans="1:11" ht="15">
      <c r="A7" s="59" t="s">
        <v>46</v>
      </c>
      <c r="B7" s="59" t="s">
        <v>47</v>
      </c>
      <c r="C7" s="59" t="s">
        <v>54</v>
      </c>
      <c r="D7" s="59" t="s">
        <v>55</v>
      </c>
      <c r="E7" s="59" t="s">
        <v>53</v>
      </c>
      <c r="F7" s="59" t="s">
        <v>48</v>
      </c>
      <c r="G7" s="29" t="s">
        <v>408</v>
      </c>
      <c r="H7" s="59" t="s">
        <v>409</v>
      </c>
      <c r="I7" s="59" t="s">
        <v>49</v>
      </c>
      <c r="J7" s="29" t="s">
        <v>410</v>
      </c>
      <c r="K7" s="17"/>
    </row>
    <row r="8" spans="1:11" ht="12.75">
      <c r="A8" s="60">
        <v>1</v>
      </c>
      <c r="B8" s="61">
        <v>3030</v>
      </c>
      <c r="C8" s="62" t="s">
        <v>1523</v>
      </c>
      <c r="D8" s="46">
        <v>2012</v>
      </c>
      <c r="E8" s="63" t="s">
        <v>945</v>
      </c>
      <c r="F8" s="54" t="s">
        <v>78</v>
      </c>
      <c r="G8" s="54" t="s">
        <v>849</v>
      </c>
      <c r="H8" s="64">
        <v>0.0026546296296296296</v>
      </c>
      <c r="I8" s="65">
        <v>0</v>
      </c>
      <c r="J8" s="66">
        <v>9.417509591907917</v>
      </c>
      <c r="K8" s="17"/>
    </row>
    <row r="9" spans="1:11" ht="12.75">
      <c r="A9" s="60">
        <v>2</v>
      </c>
      <c r="B9" s="61">
        <v>3060</v>
      </c>
      <c r="C9" s="62" t="s">
        <v>2271</v>
      </c>
      <c r="D9" s="46">
        <v>2011</v>
      </c>
      <c r="E9" s="63" t="s">
        <v>74</v>
      </c>
      <c r="F9" s="54" t="s">
        <v>86</v>
      </c>
      <c r="G9" s="54" t="s">
        <v>849</v>
      </c>
      <c r="H9" s="64">
        <v>0.0027667824074074075</v>
      </c>
      <c r="I9" s="65">
        <v>0.00011215277777777786</v>
      </c>
      <c r="J9" s="66">
        <v>9.035766576030118</v>
      </c>
      <c r="K9" s="17"/>
    </row>
    <row r="10" spans="1:11" ht="12.75">
      <c r="A10" s="60">
        <v>3</v>
      </c>
      <c r="B10" s="61">
        <v>3066</v>
      </c>
      <c r="C10" s="62" t="s">
        <v>2274</v>
      </c>
      <c r="D10" s="46">
        <v>2012</v>
      </c>
      <c r="E10" s="63" t="s">
        <v>904</v>
      </c>
      <c r="F10" s="54" t="s">
        <v>153</v>
      </c>
      <c r="G10" s="54" t="s">
        <v>849</v>
      </c>
      <c r="H10" s="64">
        <v>0.0029956018518518517</v>
      </c>
      <c r="I10" s="65">
        <v>0.0003409722222222221</v>
      </c>
      <c r="J10" s="66">
        <v>8.3455683486593</v>
      </c>
      <c r="K10" s="17"/>
    </row>
    <row r="11" spans="1:11" ht="12.75">
      <c r="A11" s="60">
        <v>4</v>
      </c>
      <c r="B11" s="61">
        <v>3063</v>
      </c>
      <c r="C11" s="62" t="s">
        <v>2275</v>
      </c>
      <c r="D11" s="46">
        <v>2011</v>
      </c>
      <c r="E11" s="63" t="s">
        <v>1671</v>
      </c>
      <c r="F11" s="54" t="s">
        <v>78</v>
      </c>
      <c r="G11" s="54" t="s">
        <v>849</v>
      </c>
      <c r="H11" s="64">
        <v>0.0031195601851851853</v>
      </c>
      <c r="I11" s="65">
        <v>0.00046493055555555567</v>
      </c>
      <c r="J11" s="66">
        <v>8.01395020962416</v>
      </c>
      <c r="K11" s="17"/>
    </row>
    <row r="12" spans="1:11" ht="12.75">
      <c r="A12" s="60">
        <v>5</v>
      </c>
      <c r="B12" s="61">
        <v>3059</v>
      </c>
      <c r="C12" s="62" t="s">
        <v>2277</v>
      </c>
      <c r="D12" s="46">
        <v>2011</v>
      </c>
      <c r="E12" s="63" t="s">
        <v>74</v>
      </c>
      <c r="F12" s="54" t="s">
        <v>76</v>
      </c>
      <c r="G12" s="54" t="s">
        <v>849</v>
      </c>
      <c r="H12" s="64">
        <v>0.0034981481481481482</v>
      </c>
      <c r="I12" s="65">
        <v>0.0008435185185185186</v>
      </c>
      <c r="J12" s="66">
        <v>7.14663843303335</v>
      </c>
      <c r="K12" s="17"/>
    </row>
    <row r="13" spans="1:11" ht="12.75">
      <c r="A13" s="60">
        <v>6</v>
      </c>
      <c r="B13" s="61">
        <v>3058</v>
      </c>
      <c r="C13" s="62" t="s">
        <v>2278</v>
      </c>
      <c r="D13" s="46">
        <v>2012</v>
      </c>
      <c r="E13" s="63" t="s">
        <v>74</v>
      </c>
      <c r="F13" s="54" t="s">
        <v>76</v>
      </c>
      <c r="G13" s="54" t="s">
        <v>849</v>
      </c>
      <c r="H13" s="64">
        <v>0.003517013888888889</v>
      </c>
      <c r="I13" s="65">
        <v>0.0008623842592592594</v>
      </c>
      <c r="J13" s="66">
        <v>7.108302892684371</v>
      </c>
      <c r="K13" s="17"/>
    </row>
    <row r="14" spans="1:11" ht="12.75">
      <c r="A14" s="60">
        <v>7</v>
      </c>
      <c r="B14" s="61">
        <v>3046</v>
      </c>
      <c r="C14" s="62" t="s">
        <v>2005</v>
      </c>
      <c r="D14" s="46">
        <v>2011</v>
      </c>
      <c r="E14" s="63" t="s">
        <v>1172</v>
      </c>
      <c r="F14" s="54" t="s">
        <v>76</v>
      </c>
      <c r="G14" s="54" t="s">
        <v>849</v>
      </c>
      <c r="H14" s="64">
        <v>0.003630439814814814</v>
      </c>
      <c r="I14" s="65">
        <v>0.0009758101851851846</v>
      </c>
      <c r="J14" s="66">
        <v>6.886217999808717</v>
      </c>
      <c r="K14" s="17"/>
    </row>
    <row r="15" spans="1:11" ht="12.75">
      <c r="A15" s="60">
        <v>8</v>
      </c>
      <c r="B15" s="61">
        <v>3052</v>
      </c>
      <c r="C15" s="62" t="s">
        <v>1844</v>
      </c>
      <c r="D15" s="46">
        <v>2012</v>
      </c>
      <c r="E15" s="63" t="s">
        <v>906</v>
      </c>
      <c r="F15" s="54" t="s">
        <v>35</v>
      </c>
      <c r="G15" s="54" t="s">
        <v>849</v>
      </c>
      <c r="H15" s="64">
        <v>0.0036922453703703705</v>
      </c>
      <c r="I15" s="65">
        <v>0.0010376157407407409</v>
      </c>
      <c r="J15" s="66">
        <v>6.77094761919689</v>
      </c>
      <c r="K15" s="17"/>
    </row>
    <row r="16" spans="1:11" ht="12.75">
      <c r="A16" s="60">
        <v>9</v>
      </c>
      <c r="B16" s="61">
        <v>3019</v>
      </c>
      <c r="C16" s="62" t="s">
        <v>1530</v>
      </c>
      <c r="D16" s="46">
        <v>2013</v>
      </c>
      <c r="E16" s="63" t="s">
        <v>888</v>
      </c>
      <c r="F16" s="54" t="s">
        <v>76</v>
      </c>
      <c r="G16" s="54" t="s">
        <v>849</v>
      </c>
      <c r="H16" s="64">
        <v>0.0037469907407407413</v>
      </c>
      <c r="I16" s="65">
        <v>0.0010923611111111117</v>
      </c>
      <c r="J16" s="66">
        <v>6.672020757397911</v>
      </c>
      <c r="K16" s="17"/>
    </row>
    <row r="17" spans="1:11" ht="12.75">
      <c r="A17" s="60">
        <v>10</v>
      </c>
      <c r="B17" s="61">
        <v>3047</v>
      </c>
      <c r="C17" s="62" t="s">
        <v>2007</v>
      </c>
      <c r="D17" s="46">
        <v>2012</v>
      </c>
      <c r="E17" s="63" t="s">
        <v>74</v>
      </c>
      <c r="F17" s="54" t="s">
        <v>2008</v>
      </c>
      <c r="G17" s="54" t="s">
        <v>849</v>
      </c>
      <c r="H17" s="64">
        <v>0.00417025462962963</v>
      </c>
      <c r="I17" s="65">
        <v>0.001515625</v>
      </c>
      <c r="J17" s="66">
        <v>5.994837778579556</v>
      </c>
      <c r="K17" s="17"/>
    </row>
    <row r="18" spans="1:11" ht="12.75">
      <c r="A18" s="60">
        <v>11</v>
      </c>
      <c r="B18" s="61">
        <v>3071</v>
      </c>
      <c r="C18" s="62" t="s">
        <v>2284</v>
      </c>
      <c r="D18" s="46">
        <v>2014</v>
      </c>
      <c r="E18" s="63" t="s">
        <v>74</v>
      </c>
      <c r="F18" s="54" t="s">
        <v>86</v>
      </c>
      <c r="G18" s="54" t="s">
        <v>849</v>
      </c>
      <c r="H18" s="64">
        <v>0.004771875</v>
      </c>
      <c r="I18" s="65">
        <v>0.0021172453703703705</v>
      </c>
      <c r="J18" s="66">
        <v>5.239030779305828</v>
      </c>
      <c r="K18" s="17"/>
    </row>
    <row r="19" spans="1:11" ht="12.75">
      <c r="A19" s="60">
        <v>12</v>
      </c>
      <c r="B19" s="61">
        <v>3053</v>
      </c>
      <c r="C19" s="62" t="s">
        <v>2286</v>
      </c>
      <c r="D19" s="46">
        <v>2013</v>
      </c>
      <c r="E19" s="63" t="s">
        <v>74</v>
      </c>
      <c r="F19" s="54" t="s">
        <v>78</v>
      </c>
      <c r="G19" s="54" t="s">
        <v>849</v>
      </c>
      <c r="H19" s="64">
        <v>0.005448726851851851</v>
      </c>
      <c r="I19" s="65">
        <v>0.0027940972222222217</v>
      </c>
      <c r="J19" s="66">
        <v>4.5882277970134036</v>
      </c>
      <c r="K19" s="17"/>
    </row>
    <row r="20" spans="1:11" ht="12.75">
      <c r="A20" s="60">
        <v>13</v>
      </c>
      <c r="B20" s="61">
        <v>3042</v>
      </c>
      <c r="C20" s="62" t="s">
        <v>1531</v>
      </c>
      <c r="D20" s="46">
        <v>2011</v>
      </c>
      <c r="E20" s="63" t="s">
        <v>1198</v>
      </c>
      <c r="F20" s="54" t="s">
        <v>80</v>
      </c>
      <c r="G20" s="54" t="s">
        <v>849</v>
      </c>
      <c r="H20" s="64">
        <v>0.005761574074074074</v>
      </c>
      <c r="I20" s="65">
        <v>0.0031069444444444447</v>
      </c>
      <c r="J20" s="66">
        <v>4.339092004821214</v>
      </c>
      <c r="K20" s="17"/>
    </row>
    <row r="21" spans="1:11" ht="12.75">
      <c r="A21" s="60" t="s">
        <v>45</v>
      </c>
      <c r="B21" s="61">
        <v>3003</v>
      </c>
      <c r="C21" s="62" t="s">
        <v>1041</v>
      </c>
      <c r="D21" s="46">
        <v>2012</v>
      </c>
      <c r="E21" s="63" t="s">
        <v>74</v>
      </c>
      <c r="F21" s="54" t="s">
        <v>76</v>
      </c>
      <c r="G21" s="54"/>
      <c r="H21" s="64" t="s">
        <v>74</v>
      </c>
      <c r="I21" s="65"/>
      <c r="J21" s="66"/>
      <c r="K21" s="17"/>
    </row>
    <row r="22" spans="1:11" ht="12.75">
      <c r="A22" s="60" t="s">
        <v>45</v>
      </c>
      <c r="B22" s="61">
        <v>3010</v>
      </c>
      <c r="C22" s="62" t="s">
        <v>1038</v>
      </c>
      <c r="D22" s="46">
        <v>2011</v>
      </c>
      <c r="E22" s="63" t="s">
        <v>74</v>
      </c>
      <c r="F22" s="54" t="s">
        <v>76</v>
      </c>
      <c r="G22" s="54"/>
      <c r="H22" s="64" t="s">
        <v>74</v>
      </c>
      <c r="I22" s="65"/>
      <c r="J22" s="66"/>
      <c r="K22" s="17"/>
    </row>
    <row r="23" spans="1:11" ht="12.75">
      <c r="A23" s="60" t="s">
        <v>45</v>
      </c>
      <c r="B23" s="61">
        <v>3013</v>
      </c>
      <c r="C23" s="62" t="s">
        <v>1043</v>
      </c>
      <c r="D23" s="46">
        <v>2011</v>
      </c>
      <c r="E23" s="63" t="s">
        <v>1504</v>
      </c>
      <c r="F23" s="54" t="s">
        <v>76</v>
      </c>
      <c r="G23" s="54"/>
      <c r="H23" s="64" t="s">
        <v>74</v>
      </c>
      <c r="I23" s="65"/>
      <c r="J23" s="66"/>
      <c r="K23" s="17"/>
    </row>
    <row r="24" spans="1:11" ht="12.75">
      <c r="A24" s="60" t="s">
        <v>45</v>
      </c>
      <c r="B24" s="61">
        <v>3020</v>
      </c>
      <c r="C24" s="62" t="s">
        <v>1843</v>
      </c>
      <c r="D24" s="46">
        <v>2011</v>
      </c>
      <c r="E24" s="63" t="s">
        <v>74</v>
      </c>
      <c r="F24" s="54" t="s">
        <v>76</v>
      </c>
      <c r="G24" s="54"/>
      <c r="H24" s="64" t="s">
        <v>74</v>
      </c>
      <c r="I24" s="65"/>
      <c r="J24" s="66"/>
      <c r="K24" s="17"/>
    </row>
    <row r="25" spans="1:11" ht="12.75">
      <c r="A25" s="60" t="s">
        <v>45</v>
      </c>
      <c r="B25" s="61">
        <v>3028</v>
      </c>
      <c r="C25" s="62" t="s">
        <v>1517</v>
      </c>
      <c r="D25" s="46">
        <v>2011</v>
      </c>
      <c r="E25" s="63" t="s">
        <v>892</v>
      </c>
      <c r="F25" s="54" t="s">
        <v>78</v>
      </c>
      <c r="G25" s="54"/>
      <c r="H25" s="64" t="s">
        <v>74</v>
      </c>
      <c r="I25" s="65"/>
      <c r="J25" s="66"/>
      <c r="K25" s="17"/>
    </row>
    <row r="26" spans="1:11" ht="12.75">
      <c r="A26" s="60" t="s">
        <v>45</v>
      </c>
      <c r="B26" s="61">
        <v>3029</v>
      </c>
      <c r="C26" s="62" t="s">
        <v>1046</v>
      </c>
      <c r="D26" s="46">
        <v>2013</v>
      </c>
      <c r="E26" s="63" t="s">
        <v>1671</v>
      </c>
      <c r="F26" s="54" t="s">
        <v>78</v>
      </c>
      <c r="G26" s="54"/>
      <c r="H26" s="64" t="s">
        <v>74</v>
      </c>
      <c r="I26" s="65"/>
      <c r="J26" s="66"/>
      <c r="K26" s="17"/>
    </row>
    <row r="27" spans="1:11" ht="12.75">
      <c r="A27" s="60" t="s">
        <v>45</v>
      </c>
      <c r="B27" s="61">
        <v>3032</v>
      </c>
      <c r="C27" s="62" t="s">
        <v>2002</v>
      </c>
      <c r="D27" s="46">
        <v>2013</v>
      </c>
      <c r="E27" s="63" t="s">
        <v>1671</v>
      </c>
      <c r="F27" s="54" t="s">
        <v>76</v>
      </c>
      <c r="G27" s="54"/>
      <c r="H27" s="64" t="s">
        <v>74</v>
      </c>
      <c r="I27" s="65"/>
      <c r="J27" s="66"/>
      <c r="K27" s="17"/>
    </row>
    <row r="28" spans="1:11" ht="12.75">
      <c r="A28" s="60" t="s">
        <v>45</v>
      </c>
      <c r="B28" s="61">
        <v>3033</v>
      </c>
      <c r="C28" s="62" t="s">
        <v>1533</v>
      </c>
      <c r="D28" s="46">
        <v>2014</v>
      </c>
      <c r="E28" s="63" t="s">
        <v>74</v>
      </c>
      <c r="F28" s="54" t="s">
        <v>78</v>
      </c>
      <c r="G28" s="54"/>
      <c r="H28" s="64" t="s">
        <v>74</v>
      </c>
      <c r="I28" s="65"/>
      <c r="J28" s="66"/>
      <c r="K28" s="17"/>
    </row>
    <row r="29" spans="1:11" ht="12.75">
      <c r="A29" s="60" t="s">
        <v>45</v>
      </c>
      <c r="B29" s="61">
        <v>3035</v>
      </c>
      <c r="C29" s="62" t="s">
        <v>1042</v>
      </c>
      <c r="D29" s="46">
        <v>2011</v>
      </c>
      <c r="E29" s="63" t="s">
        <v>1507</v>
      </c>
      <c r="F29" s="54" t="s">
        <v>76</v>
      </c>
      <c r="G29" s="54"/>
      <c r="H29" s="64" t="s">
        <v>74</v>
      </c>
      <c r="I29" s="65"/>
      <c r="J29" s="66"/>
      <c r="K29" s="17"/>
    </row>
    <row r="30" spans="1:11" ht="12.75">
      <c r="A30" s="60" t="s">
        <v>45</v>
      </c>
      <c r="B30" s="61">
        <v>3037</v>
      </c>
      <c r="C30" s="62" t="s">
        <v>1847</v>
      </c>
      <c r="D30" s="46">
        <v>2012</v>
      </c>
      <c r="E30" s="63" t="s">
        <v>891</v>
      </c>
      <c r="F30" s="54" t="s">
        <v>78</v>
      </c>
      <c r="G30" s="54"/>
      <c r="H30" s="64" t="s">
        <v>74</v>
      </c>
      <c r="I30" s="65"/>
      <c r="J30" s="66"/>
      <c r="K30" s="17"/>
    </row>
    <row r="31" spans="1:11" ht="12.75">
      <c r="A31" s="60" t="s">
        <v>45</v>
      </c>
      <c r="B31" s="61">
        <v>3048</v>
      </c>
      <c r="C31" s="62" t="s">
        <v>2003</v>
      </c>
      <c r="D31" s="46">
        <v>2013</v>
      </c>
      <c r="E31" s="63" t="s">
        <v>315</v>
      </c>
      <c r="F31" s="54" t="s">
        <v>76</v>
      </c>
      <c r="G31" s="54"/>
      <c r="H31" s="64" t="s">
        <v>74</v>
      </c>
      <c r="I31" s="65"/>
      <c r="J31" s="66"/>
      <c r="K31" s="17"/>
    </row>
    <row r="32" spans="1:11" ht="12.75">
      <c r="A32" s="60" t="s">
        <v>45</v>
      </c>
      <c r="B32" s="61">
        <v>3075</v>
      </c>
      <c r="C32" s="62" t="s">
        <v>2290</v>
      </c>
      <c r="D32" s="46">
        <v>2011</v>
      </c>
      <c r="E32" s="63" t="s">
        <v>74</v>
      </c>
      <c r="F32" s="54" t="s">
        <v>78</v>
      </c>
      <c r="G32" s="54"/>
      <c r="H32" s="64" t="s">
        <v>74</v>
      </c>
      <c r="I32" s="65"/>
      <c r="J32" s="66"/>
      <c r="K32" s="17"/>
    </row>
    <row r="33" spans="1:11" ht="12.75">
      <c r="A33" s="67"/>
      <c r="B33" s="54"/>
      <c r="C33" s="62"/>
      <c r="D33" s="68"/>
      <c r="E33" s="54"/>
      <c r="F33" s="54"/>
      <c r="G33" s="54"/>
      <c r="H33" s="67"/>
      <c r="I33" s="69"/>
      <c r="J33" s="70"/>
      <c r="K33" s="17"/>
    </row>
    <row r="34" spans="1:11" ht="23.25">
      <c r="A34" s="56"/>
      <c r="B34" s="57" t="s">
        <v>411</v>
      </c>
      <c r="C34" s="57"/>
      <c r="D34" s="58"/>
      <c r="E34" s="58"/>
      <c r="F34" s="58"/>
      <c r="G34" s="58"/>
      <c r="H34" s="57"/>
      <c r="I34" s="57"/>
      <c r="J34" s="28"/>
      <c r="K34" s="17"/>
    </row>
    <row r="35" spans="2:11" ht="12.75">
      <c r="B35" s="54"/>
      <c r="C35" s="55"/>
      <c r="D35" s="54"/>
      <c r="E35" s="54"/>
      <c r="F35" s="54"/>
      <c r="G35" s="54"/>
      <c r="H35" s="14"/>
      <c r="I35" s="14"/>
      <c r="J35" s="54"/>
      <c r="K35" s="17"/>
    </row>
    <row r="36" spans="1:11" ht="15">
      <c r="A36" s="59" t="s">
        <v>46</v>
      </c>
      <c r="B36" s="59" t="s">
        <v>47</v>
      </c>
      <c r="C36" s="59" t="s">
        <v>54</v>
      </c>
      <c r="D36" s="59" t="s">
        <v>55</v>
      </c>
      <c r="E36" s="59" t="s">
        <v>53</v>
      </c>
      <c r="F36" s="59" t="s">
        <v>48</v>
      </c>
      <c r="G36" s="29" t="s">
        <v>408</v>
      </c>
      <c r="H36" s="59" t="s">
        <v>409</v>
      </c>
      <c r="I36" s="59" t="s">
        <v>49</v>
      </c>
      <c r="J36" s="29" t="s">
        <v>410</v>
      </c>
      <c r="K36" s="17"/>
    </row>
    <row r="37" spans="1:11" ht="12.75">
      <c r="A37" s="60">
        <v>1</v>
      </c>
      <c r="B37" s="61">
        <v>3040</v>
      </c>
      <c r="C37" s="62" t="s">
        <v>1516</v>
      </c>
      <c r="D37" s="46">
        <v>2011</v>
      </c>
      <c r="E37" s="63" t="s">
        <v>74</v>
      </c>
      <c r="F37" s="54" t="s">
        <v>76</v>
      </c>
      <c r="G37" s="54" t="s">
        <v>849</v>
      </c>
      <c r="H37" s="64">
        <v>0.0019924768518518516</v>
      </c>
      <c r="I37" s="65">
        <v>0</v>
      </c>
      <c r="J37" s="66">
        <v>12.547197211733954</v>
      </c>
      <c r="K37" s="17"/>
    </row>
    <row r="38" spans="1:11" ht="12.75">
      <c r="A38" s="60">
        <v>2</v>
      </c>
      <c r="B38" s="61">
        <v>3036</v>
      </c>
      <c r="C38" s="62" t="s">
        <v>21</v>
      </c>
      <c r="D38" s="46">
        <v>2011</v>
      </c>
      <c r="E38" s="63" t="s">
        <v>188</v>
      </c>
      <c r="F38" s="54" t="s">
        <v>76</v>
      </c>
      <c r="G38" s="54" t="s">
        <v>849</v>
      </c>
      <c r="H38" s="64">
        <v>0.002090625</v>
      </c>
      <c r="I38" s="65">
        <v>9.814814814814842E-05</v>
      </c>
      <c r="J38" s="66">
        <v>11.958146487294469</v>
      </c>
      <c r="K38" s="17"/>
    </row>
    <row r="39" spans="1:11" ht="12.75">
      <c r="A39" s="60">
        <v>3</v>
      </c>
      <c r="B39" s="61">
        <v>3022</v>
      </c>
      <c r="C39" s="62" t="s">
        <v>405</v>
      </c>
      <c r="D39" s="46">
        <v>2011</v>
      </c>
      <c r="E39" s="63" t="s">
        <v>1172</v>
      </c>
      <c r="F39" s="54" t="s">
        <v>76</v>
      </c>
      <c r="G39" s="54" t="s">
        <v>849</v>
      </c>
      <c r="H39" s="64">
        <v>0.0021825231481481483</v>
      </c>
      <c r="I39" s="65">
        <v>0.00019004629629629666</v>
      </c>
      <c r="J39" s="66">
        <v>11.454632232062364</v>
      </c>
      <c r="K39" s="17"/>
    </row>
    <row r="40" spans="1:10" ht="12.75">
      <c r="A40" s="60">
        <v>4</v>
      </c>
      <c r="B40" s="61">
        <v>3073</v>
      </c>
      <c r="C40" s="62" t="s">
        <v>2269</v>
      </c>
      <c r="D40" s="46">
        <v>2012</v>
      </c>
      <c r="E40" s="63" t="s">
        <v>74</v>
      </c>
      <c r="F40" s="54" t="s">
        <v>76</v>
      </c>
      <c r="G40" s="54" t="s">
        <v>849</v>
      </c>
      <c r="H40" s="64">
        <v>0.002256597222222222</v>
      </c>
      <c r="I40" s="65">
        <v>0.0002641203703703703</v>
      </c>
      <c r="J40" s="66">
        <v>11.078627481150948</v>
      </c>
    </row>
    <row r="41" spans="1:11" ht="12.75">
      <c r="A41" s="60">
        <v>5</v>
      </c>
      <c r="B41" s="61">
        <v>3070</v>
      </c>
      <c r="C41" s="62" t="s">
        <v>2270</v>
      </c>
      <c r="D41" s="46">
        <v>2011</v>
      </c>
      <c r="E41" s="63" t="s">
        <v>74</v>
      </c>
      <c r="F41" s="54" t="s">
        <v>76</v>
      </c>
      <c r="G41" s="54" t="s">
        <v>849</v>
      </c>
      <c r="H41" s="64">
        <v>0.0023777777777777777</v>
      </c>
      <c r="I41" s="65">
        <v>0.0003853009259259261</v>
      </c>
      <c r="J41" s="66">
        <v>10.514018691588785</v>
      </c>
      <c r="K41" s="54"/>
    </row>
    <row r="42" spans="1:11" ht="12.75">
      <c r="A42" s="60">
        <v>6</v>
      </c>
      <c r="B42" s="61">
        <v>3024</v>
      </c>
      <c r="C42" s="62" t="s">
        <v>380</v>
      </c>
      <c r="D42" s="46">
        <v>2011</v>
      </c>
      <c r="E42" s="63" t="s">
        <v>74</v>
      </c>
      <c r="F42" s="54" t="s">
        <v>84</v>
      </c>
      <c r="G42" s="54" t="s">
        <v>849</v>
      </c>
      <c r="H42" s="64">
        <v>0.0024634259259259258</v>
      </c>
      <c r="I42" s="65">
        <v>0.00047094907407407415</v>
      </c>
      <c r="J42" s="66">
        <v>10.14846833302011</v>
      </c>
      <c r="K42" s="17"/>
    </row>
    <row r="43" spans="1:11" ht="12.75">
      <c r="A43" s="60">
        <v>7</v>
      </c>
      <c r="B43" s="61">
        <v>3077</v>
      </c>
      <c r="C43" s="62" t="s">
        <v>1518</v>
      </c>
      <c r="D43" s="46">
        <v>2011</v>
      </c>
      <c r="E43" s="63" t="s">
        <v>74</v>
      </c>
      <c r="F43" s="54" t="s">
        <v>78</v>
      </c>
      <c r="G43" s="54" t="s">
        <v>849</v>
      </c>
      <c r="H43" s="64">
        <v>0.0025187499999999997</v>
      </c>
      <c r="I43" s="65">
        <v>0.0005262731481481481</v>
      </c>
      <c r="J43" s="66">
        <v>9.925558312655088</v>
      </c>
      <c r="K43" s="17"/>
    </row>
    <row r="44" spans="1:11" ht="12.75">
      <c r="A44" s="60">
        <v>8</v>
      </c>
      <c r="B44" s="61">
        <v>3067</v>
      </c>
      <c r="C44" s="62" t="s">
        <v>1845</v>
      </c>
      <c r="D44" s="46">
        <v>2012</v>
      </c>
      <c r="E44" s="63" t="s">
        <v>74</v>
      </c>
      <c r="F44" s="54" t="s">
        <v>76</v>
      </c>
      <c r="G44" s="54" t="s">
        <v>849</v>
      </c>
      <c r="H44" s="64">
        <v>0.0026728009259259257</v>
      </c>
      <c r="I44" s="65">
        <v>0.0006803240740740741</v>
      </c>
      <c r="J44" s="66">
        <v>9.35348373966137</v>
      </c>
      <c r="K44" s="17"/>
    </row>
    <row r="45" spans="1:11" ht="12.75">
      <c r="A45" s="60">
        <v>9</v>
      </c>
      <c r="B45" s="61">
        <v>3076</v>
      </c>
      <c r="C45" s="62" t="s">
        <v>2001</v>
      </c>
      <c r="D45" s="46">
        <v>2012</v>
      </c>
      <c r="E45" s="63" t="s">
        <v>74</v>
      </c>
      <c r="F45" s="54" t="s">
        <v>78</v>
      </c>
      <c r="G45" s="54" t="s">
        <v>849</v>
      </c>
      <c r="H45" s="64">
        <v>0.00281412037037037</v>
      </c>
      <c r="I45" s="65">
        <v>0.0008216435185185184</v>
      </c>
      <c r="J45" s="66">
        <v>8.883770667105372</v>
      </c>
      <c r="K45" s="17"/>
    </row>
    <row r="46" spans="1:11" ht="12.75">
      <c r="A46" s="60">
        <v>10</v>
      </c>
      <c r="B46" s="61">
        <v>3018</v>
      </c>
      <c r="C46" s="62" t="s">
        <v>1521</v>
      </c>
      <c r="D46" s="46">
        <v>2011</v>
      </c>
      <c r="E46" s="63" t="s">
        <v>74</v>
      </c>
      <c r="F46" s="54" t="s">
        <v>78</v>
      </c>
      <c r="G46" s="54" t="s">
        <v>849</v>
      </c>
      <c r="H46" s="64">
        <v>0.0028893518518518517</v>
      </c>
      <c r="I46" s="65">
        <v>0.0008968750000000001</v>
      </c>
      <c r="J46" s="66">
        <v>8.652459541740106</v>
      </c>
      <c r="K46" s="17"/>
    </row>
    <row r="47" spans="1:11" ht="12.75">
      <c r="A47" s="60">
        <v>11</v>
      </c>
      <c r="B47" s="61">
        <v>3062</v>
      </c>
      <c r="C47" s="62" t="s">
        <v>2272</v>
      </c>
      <c r="D47" s="46">
        <v>2012</v>
      </c>
      <c r="E47" s="63" t="s">
        <v>74</v>
      </c>
      <c r="F47" s="54" t="s">
        <v>78</v>
      </c>
      <c r="G47" s="54" t="s">
        <v>849</v>
      </c>
      <c r="H47" s="64">
        <v>0.0029032407407407405</v>
      </c>
      <c r="I47" s="65">
        <v>0.0009107638888888889</v>
      </c>
      <c r="J47" s="66">
        <v>8.611066815499921</v>
      </c>
      <c r="K47" s="17"/>
    </row>
    <row r="48" spans="1:11" ht="12.75">
      <c r="A48" s="60">
        <v>12</v>
      </c>
      <c r="B48" s="61">
        <v>3034</v>
      </c>
      <c r="C48" s="62" t="s">
        <v>1532</v>
      </c>
      <c r="D48" s="46">
        <v>2012</v>
      </c>
      <c r="E48" s="63" t="s">
        <v>1484</v>
      </c>
      <c r="F48" s="54" t="s">
        <v>78</v>
      </c>
      <c r="G48" s="54" t="s">
        <v>849</v>
      </c>
      <c r="H48" s="64">
        <v>0.0029065972222222223</v>
      </c>
      <c r="I48" s="65">
        <v>0.0009141203703703707</v>
      </c>
      <c r="J48" s="66">
        <v>8.601122924381793</v>
      </c>
      <c r="K48" s="17"/>
    </row>
    <row r="49" spans="1:11" ht="12.75">
      <c r="A49" s="60">
        <v>13</v>
      </c>
      <c r="B49" s="61">
        <v>3051</v>
      </c>
      <c r="C49" s="62" t="s">
        <v>2273</v>
      </c>
      <c r="D49" s="46">
        <v>2011</v>
      </c>
      <c r="E49" s="63" t="s">
        <v>74</v>
      </c>
      <c r="F49" s="54" t="s">
        <v>76</v>
      </c>
      <c r="G49" s="54" t="s">
        <v>849</v>
      </c>
      <c r="H49" s="64">
        <v>0.002932291666666667</v>
      </c>
      <c r="I49" s="65">
        <v>0.0009398148148148152</v>
      </c>
      <c r="J49" s="66">
        <v>8.525754884547068</v>
      </c>
      <c r="K49" s="17"/>
    </row>
    <row r="50" spans="1:11" ht="12.75">
      <c r="A50" s="60">
        <v>14</v>
      </c>
      <c r="B50" s="61">
        <v>3031</v>
      </c>
      <c r="C50" s="62" t="s">
        <v>403</v>
      </c>
      <c r="D50" s="46">
        <v>2012</v>
      </c>
      <c r="E50" s="63" t="s">
        <v>74</v>
      </c>
      <c r="F50" s="54" t="s">
        <v>76</v>
      </c>
      <c r="G50" s="54" t="s">
        <v>849</v>
      </c>
      <c r="H50" s="64">
        <v>0.003085763888888889</v>
      </c>
      <c r="I50" s="65">
        <v>0.0010932870370370376</v>
      </c>
      <c r="J50" s="66">
        <v>8.101721615843365</v>
      </c>
      <c r="K50" s="17"/>
    </row>
    <row r="51" spans="1:11" ht="12.75">
      <c r="A51" s="60">
        <v>15</v>
      </c>
      <c r="B51" s="61">
        <v>3068</v>
      </c>
      <c r="C51" s="62" t="s">
        <v>2276</v>
      </c>
      <c r="D51" s="46">
        <v>2011</v>
      </c>
      <c r="E51" s="63" t="s">
        <v>74</v>
      </c>
      <c r="F51" s="54" t="s">
        <v>76</v>
      </c>
      <c r="G51" s="54" t="s">
        <v>849</v>
      </c>
      <c r="H51" s="64">
        <v>0.0031818287037037036</v>
      </c>
      <c r="I51" s="65">
        <v>0.001189351851851852</v>
      </c>
      <c r="J51" s="66">
        <v>7.85711687461351</v>
      </c>
      <c r="K51" s="17"/>
    </row>
    <row r="52" spans="1:11" ht="12.75">
      <c r="A52" s="60">
        <v>16</v>
      </c>
      <c r="B52" s="61">
        <v>3064</v>
      </c>
      <c r="C52" s="62" t="s">
        <v>2010</v>
      </c>
      <c r="D52" s="46">
        <v>2013</v>
      </c>
      <c r="E52" s="63" t="s">
        <v>1972</v>
      </c>
      <c r="F52" s="54" t="s">
        <v>84</v>
      </c>
      <c r="G52" s="54" t="s">
        <v>849</v>
      </c>
      <c r="H52" s="64">
        <v>0.003349421296296296</v>
      </c>
      <c r="I52" s="65">
        <v>0.0013569444444444445</v>
      </c>
      <c r="J52" s="66">
        <v>7.46397594941083</v>
      </c>
      <c r="K52" s="17"/>
    </row>
    <row r="53" spans="1:11" ht="12.75">
      <c r="A53" s="60">
        <v>17</v>
      </c>
      <c r="B53" s="61">
        <v>3072</v>
      </c>
      <c r="C53" s="62" t="s">
        <v>2279</v>
      </c>
      <c r="D53" s="46">
        <v>2012</v>
      </c>
      <c r="E53" s="63" t="s">
        <v>74</v>
      </c>
      <c r="F53" s="54" t="s">
        <v>76</v>
      </c>
      <c r="G53" s="54" t="s">
        <v>849</v>
      </c>
      <c r="H53" s="64">
        <v>0.003530671296296296</v>
      </c>
      <c r="I53" s="65">
        <v>0.0015381944444444445</v>
      </c>
      <c r="J53" s="66">
        <v>7.080806425176201</v>
      </c>
      <c r="K53" s="17"/>
    </row>
    <row r="54" spans="1:11" ht="12.75">
      <c r="A54" s="60">
        <v>18</v>
      </c>
      <c r="B54" s="61">
        <v>3045</v>
      </c>
      <c r="C54" s="62" t="s">
        <v>1529</v>
      </c>
      <c r="D54" s="46">
        <v>2012</v>
      </c>
      <c r="E54" s="63" t="s">
        <v>1198</v>
      </c>
      <c r="F54" s="54" t="s">
        <v>80</v>
      </c>
      <c r="G54" s="54" t="s">
        <v>849</v>
      </c>
      <c r="H54" s="64">
        <v>0.003621064814814815</v>
      </c>
      <c r="I54" s="65">
        <v>0.0016285879629629632</v>
      </c>
      <c r="J54" s="66">
        <v>6.904046538387777</v>
      </c>
      <c r="K54" s="17"/>
    </row>
    <row r="55" spans="1:11" ht="12.75">
      <c r="A55" s="60">
        <v>19</v>
      </c>
      <c r="B55" s="61">
        <v>3007</v>
      </c>
      <c r="C55" s="62" t="s">
        <v>1526</v>
      </c>
      <c r="D55" s="46">
        <v>2012</v>
      </c>
      <c r="E55" s="63" t="s">
        <v>74</v>
      </c>
      <c r="F55" s="54" t="s">
        <v>76</v>
      </c>
      <c r="G55" s="54" t="s">
        <v>849</v>
      </c>
      <c r="H55" s="64">
        <v>0.00364525462962963</v>
      </c>
      <c r="I55" s="65">
        <v>0.0016527777777777782</v>
      </c>
      <c r="J55" s="66">
        <v>6.858231465311954</v>
      </c>
      <c r="K55" s="17"/>
    </row>
    <row r="56" spans="1:11" ht="12.75">
      <c r="A56" s="60">
        <v>20</v>
      </c>
      <c r="B56" s="61">
        <v>3026</v>
      </c>
      <c r="C56" s="62" t="s">
        <v>1527</v>
      </c>
      <c r="D56" s="46">
        <v>2012</v>
      </c>
      <c r="E56" s="63" t="s">
        <v>74</v>
      </c>
      <c r="F56" s="54" t="s">
        <v>76</v>
      </c>
      <c r="G56" s="54" t="s">
        <v>849</v>
      </c>
      <c r="H56" s="64">
        <v>0.003646990740740741</v>
      </c>
      <c r="I56" s="65">
        <v>0.0016545138888888894</v>
      </c>
      <c r="J56" s="66">
        <v>6.854966677245318</v>
      </c>
      <c r="K56" s="17"/>
    </row>
    <row r="57" spans="1:11" ht="12.75">
      <c r="A57" s="60">
        <v>21</v>
      </c>
      <c r="B57" s="61">
        <v>3055</v>
      </c>
      <c r="C57" s="62" t="s">
        <v>2006</v>
      </c>
      <c r="D57" s="46">
        <v>2011</v>
      </c>
      <c r="E57" s="63" t="s">
        <v>74</v>
      </c>
      <c r="F57" s="54" t="s">
        <v>84</v>
      </c>
      <c r="G57" s="54" t="s">
        <v>849</v>
      </c>
      <c r="H57" s="64">
        <v>0.0038400462962962963</v>
      </c>
      <c r="I57" s="65">
        <v>0.0018475694444444446</v>
      </c>
      <c r="J57" s="66">
        <v>6.510338175899692</v>
      </c>
      <c r="K57" s="54"/>
    </row>
    <row r="58" spans="1:11" ht="12.75">
      <c r="A58" s="60">
        <v>22</v>
      </c>
      <c r="B58" s="61">
        <v>3009</v>
      </c>
      <c r="C58" s="62" t="s">
        <v>406</v>
      </c>
      <c r="D58" s="46">
        <v>2013</v>
      </c>
      <c r="E58" s="63" t="s">
        <v>74</v>
      </c>
      <c r="F58" s="54" t="s">
        <v>76</v>
      </c>
      <c r="G58" s="54" t="s">
        <v>849</v>
      </c>
      <c r="H58" s="64">
        <v>0.004037847222222222</v>
      </c>
      <c r="I58" s="65">
        <v>0.0020453703703703706</v>
      </c>
      <c r="J58" s="66">
        <v>6.191418006707369</v>
      </c>
      <c r="K58" s="17"/>
    </row>
    <row r="59" spans="1:11" ht="12.75">
      <c r="A59" s="60">
        <v>23</v>
      </c>
      <c r="B59" s="61">
        <v>3074</v>
      </c>
      <c r="C59" s="62" t="s">
        <v>2280</v>
      </c>
      <c r="D59" s="46">
        <v>2014</v>
      </c>
      <c r="E59" s="63" t="s">
        <v>74</v>
      </c>
      <c r="F59" s="54" t="s">
        <v>76</v>
      </c>
      <c r="G59" s="54" t="s">
        <v>849</v>
      </c>
      <c r="H59" s="64">
        <v>0.004111342592592593</v>
      </c>
      <c r="I59" s="65">
        <v>0.002118865740740741</v>
      </c>
      <c r="J59" s="66">
        <v>6.080738697145431</v>
      </c>
      <c r="K59" s="17"/>
    </row>
    <row r="60" spans="1:11" ht="12.75">
      <c r="A60" s="60">
        <v>24</v>
      </c>
      <c r="B60" s="61">
        <v>3065</v>
      </c>
      <c r="C60" s="62" t="s">
        <v>2281</v>
      </c>
      <c r="D60" s="46">
        <v>2013</v>
      </c>
      <c r="E60" s="63" t="s">
        <v>904</v>
      </c>
      <c r="F60" s="54" t="s">
        <v>153</v>
      </c>
      <c r="G60" s="54" t="s">
        <v>849</v>
      </c>
      <c r="H60" s="64">
        <v>0.004240277777777778</v>
      </c>
      <c r="I60" s="65">
        <v>0.002247800925925926</v>
      </c>
      <c r="J60" s="66">
        <v>5.895840157222404</v>
      </c>
      <c r="K60" s="17"/>
    </row>
    <row r="61" spans="1:11" ht="12.75">
      <c r="A61" s="60">
        <v>25</v>
      </c>
      <c r="B61" s="61">
        <v>3069</v>
      </c>
      <c r="C61" s="62" t="s">
        <v>2282</v>
      </c>
      <c r="D61" s="46">
        <v>2013</v>
      </c>
      <c r="E61" s="63" t="s">
        <v>74</v>
      </c>
      <c r="F61" s="54" t="s">
        <v>76</v>
      </c>
      <c r="G61" s="54" t="s">
        <v>849</v>
      </c>
      <c r="H61" s="64">
        <v>0.0042703703703703706</v>
      </c>
      <c r="I61" s="65">
        <v>0.002277893518518519</v>
      </c>
      <c r="J61" s="66">
        <v>5.854293148308759</v>
      </c>
      <c r="K61" s="17"/>
    </row>
    <row r="62" spans="1:11" ht="12.75">
      <c r="A62" s="60">
        <v>26</v>
      </c>
      <c r="B62" s="61">
        <v>3057</v>
      </c>
      <c r="C62" s="62" t="s">
        <v>1842</v>
      </c>
      <c r="D62" s="46">
        <v>2013</v>
      </c>
      <c r="E62" s="63" t="s">
        <v>1274</v>
      </c>
      <c r="F62" s="54" t="s">
        <v>360</v>
      </c>
      <c r="G62" s="54" t="s">
        <v>849</v>
      </c>
      <c r="H62" s="64">
        <v>0.004284259259259259</v>
      </c>
      <c r="I62" s="65">
        <v>0.0022917824074074077</v>
      </c>
      <c r="J62" s="66">
        <v>5.835314458612491</v>
      </c>
      <c r="K62" s="17"/>
    </row>
    <row r="63" spans="1:11" ht="12.75">
      <c r="A63" s="60">
        <v>27</v>
      </c>
      <c r="B63" s="61">
        <v>3078</v>
      </c>
      <c r="C63" s="62" t="s">
        <v>2283</v>
      </c>
      <c r="D63" s="46">
        <v>2013</v>
      </c>
      <c r="E63" s="63" t="s">
        <v>74</v>
      </c>
      <c r="F63" s="54" t="s">
        <v>76</v>
      </c>
      <c r="G63" s="54" t="s">
        <v>849</v>
      </c>
      <c r="H63" s="64">
        <v>0.004290972222222223</v>
      </c>
      <c r="I63" s="65">
        <v>0.0022984953703703713</v>
      </c>
      <c r="J63" s="66">
        <v>5.826185466904029</v>
      </c>
      <c r="K63" s="17"/>
    </row>
    <row r="64" spans="1:11" ht="12.75">
      <c r="A64" s="60">
        <v>28</v>
      </c>
      <c r="B64" s="61">
        <v>3015</v>
      </c>
      <c r="C64" s="62" t="s">
        <v>1538</v>
      </c>
      <c r="D64" s="46">
        <v>2014</v>
      </c>
      <c r="E64" s="63" t="s">
        <v>1198</v>
      </c>
      <c r="F64" s="54" t="s">
        <v>80</v>
      </c>
      <c r="G64" s="54" t="s">
        <v>849</v>
      </c>
      <c r="H64" s="64">
        <v>0.0043392361111111106</v>
      </c>
      <c r="I64" s="65">
        <v>0.002346759259259259</v>
      </c>
      <c r="J64" s="66">
        <v>5.761382731855646</v>
      </c>
      <c r="K64" s="17"/>
    </row>
    <row r="65" spans="1:11" ht="12.75">
      <c r="A65" s="60">
        <v>29</v>
      </c>
      <c r="B65" s="61">
        <v>3011</v>
      </c>
      <c r="C65" s="62" t="s">
        <v>1044</v>
      </c>
      <c r="D65" s="46">
        <v>2013</v>
      </c>
      <c r="E65" s="63" t="s">
        <v>898</v>
      </c>
      <c r="F65" s="54" t="s">
        <v>76</v>
      </c>
      <c r="G65" s="54" t="s">
        <v>849</v>
      </c>
      <c r="H65" s="64">
        <v>0.004343402777777778</v>
      </c>
      <c r="I65" s="65">
        <v>0.002350925925925926</v>
      </c>
      <c r="J65" s="66">
        <v>5.755855783835639</v>
      </c>
      <c r="K65" s="17"/>
    </row>
    <row r="66" spans="1:11" ht="12.75">
      <c r="A66" s="60">
        <v>30</v>
      </c>
      <c r="B66" s="61">
        <v>3002</v>
      </c>
      <c r="C66" s="62" t="s">
        <v>1045</v>
      </c>
      <c r="D66" s="46">
        <v>2013</v>
      </c>
      <c r="E66" s="63" t="s">
        <v>74</v>
      </c>
      <c r="F66" s="54" t="s">
        <v>76</v>
      </c>
      <c r="G66" s="54" t="s">
        <v>849</v>
      </c>
      <c r="H66" s="64">
        <v>0.0044651620370370374</v>
      </c>
      <c r="I66" s="65">
        <v>0.002472685185185186</v>
      </c>
      <c r="J66" s="66">
        <v>5.598900956478913</v>
      </c>
      <c r="K66" s="17"/>
    </row>
    <row r="67" spans="1:11" ht="12.75">
      <c r="A67" s="60">
        <v>31</v>
      </c>
      <c r="B67" s="61">
        <v>3021</v>
      </c>
      <c r="C67" s="62" t="s">
        <v>1040</v>
      </c>
      <c r="D67" s="46">
        <v>2013</v>
      </c>
      <c r="E67" s="63" t="s">
        <v>1172</v>
      </c>
      <c r="F67" s="54" t="s">
        <v>76</v>
      </c>
      <c r="G67" s="54" t="s">
        <v>849</v>
      </c>
      <c r="H67" s="64">
        <v>0.004498611111111111</v>
      </c>
      <c r="I67" s="65">
        <v>0.0025061342592592596</v>
      </c>
      <c r="J67" s="66">
        <v>5.557270762581044</v>
      </c>
      <c r="K67" s="17"/>
    </row>
    <row r="68" spans="1:11" ht="12.75">
      <c r="A68" s="60">
        <v>32</v>
      </c>
      <c r="B68" s="61">
        <v>3016</v>
      </c>
      <c r="C68" s="62" t="s">
        <v>1537</v>
      </c>
      <c r="D68" s="46">
        <v>2014</v>
      </c>
      <c r="E68" s="63" t="s">
        <v>1198</v>
      </c>
      <c r="F68" s="54" t="s">
        <v>80</v>
      </c>
      <c r="G68" s="54" t="s">
        <v>849</v>
      </c>
      <c r="H68" s="64">
        <v>0.004592708333333333</v>
      </c>
      <c r="I68" s="65">
        <v>0.0026002314814814816</v>
      </c>
      <c r="J68" s="66">
        <v>5.443411204354729</v>
      </c>
      <c r="K68" s="17"/>
    </row>
    <row r="69" spans="1:11" ht="12.75">
      <c r="A69" s="60">
        <v>33</v>
      </c>
      <c r="B69" s="61">
        <v>3080</v>
      </c>
      <c r="C69" s="62" t="s">
        <v>2285</v>
      </c>
      <c r="D69" s="46">
        <v>2013</v>
      </c>
      <c r="E69" s="63" t="s">
        <v>74</v>
      </c>
      <c r="F69" s="54" t="s">
        <v>80</v>
      </c>
      <c r="G69" s="54" t="s">
        <v>849</v>
      </c>
      <c r="H69" s="64">
        <v>0.00484849537037037</v>
      </c>
      <c r="I69" s="65">
        <v>0.0028560185185185186</v>
      </c>
      <c r="J69" s="66">
        <v>5.156238810245638</v>
      </c>
      <c r="K69" s="17"/>
    </row>
    <row r="70" spans="1:11" ht="12.75">
      <c r="A70" s="60">
        <v>34</v>
      </c>
      <c r="B70" s="61">
        <v>3012</v>
      </c>
      <c r="C70" s="62" t="s">
        <v>1539</v>
      </c>
      <c r="D70" s="46">
        <v>2014</v>
      </c>
      <c r="E70" s="63" t="s">
        <v>74</v>
      </c>
      <c r="F70" s="54" t="s">
        <v>76</v>
      </c>
      <c r="G70" s="54" t="s">
        <v>849</v>
      </c>
      <c r="H70" s="64">
        <v>0.004938541666666667</v>
      </c>
      <c r="I70" s="65">
        <v>0.002946064814814815</v>
      </c>
      <c r="J70" s="66">
        <v>5.062223159670956</v>
      </c>
      <c r="K70" s="17"/>
    </row>
    <row r="71" spans="1:11" ht="12.75">
      <c r="A71" s="60">
        <v>35</v>
      </c>
      <c r="B71" s="61">
        <v>3001</v>
      </c>
      <c r="C71" s="62" t="s">
        <v>1047</v>
      </c>
      <c r="D71" s="46">
        <v>2013</v>
      </c>
      <c r="E71" s="63" t="s">
        <v>74</v>
      </c>
      <c r="F71" s="54" t="s">
        <v>76</v>
      </c>
      <c r="G71" s="54" t="s">
        <v>849</v>
      </c>
      <c r="H71" s="64">
        <v>0.0050960648148148146</v>
      </c>
      <c r="I71" s="65">
        <v>0.003103587962962963</v>
      </c>
      <c r="J71" s="66">
        <v>4.9057460822166705</v>
      </c>
      <c r="K71" s="17"/>
    </row>
    <row r="72" spans="1:11" ht="12.75">
      <c r="A72" s="60">
        <v>36</v>
      </c>
      <c r="B72" s="61">
        <v>3050</v>
      </c>
      <c r="C72" s="62" t="s">
        <v>2009</v>
      </c>
      <c r="D72" s="46">
        <v>2013</v>
      </c>
      <c r="E72" s="63" t="s">
        <v>906</v>
      </c>
      <c r="F72" s="54" t="s">
        <v>76</v>
      </c>
      <c r="G72" s="54" t="s">
        <v>849</v>
      </c>
      <c r="H72" s="64">
        <v>0.0052773148148148145</v>
      </c>
      <c r="I72" s="65">
        <v>0.003284837962962963</v>
      </c>
      <c r="J72" s="66">
        <v>4.737257654180191</v>
      </c>
      <c r="K72" s="17"/>
    </row>
    <row r="73" spans="1:11" ht="12.75">
      <c r="A73" s="60">
        <v>37</v>
      </c>
      <c r="B73" s="61">
        <v>3044</v>
      </c>
      <c r="C73" s="62" t="s">
        <v>2004</v>
      </c>
      <c r="D73" s="46">
        <v>2011</v>
      </c>
      <c r="E73" s="63" t="s">
        <v>74</v>
      </c>
      <c r="F73" s="54" t="s">
        <v>78</v>
      </c>
      <c r="G73" s="54" t="s">
        <v>849</v>
      </c>
      <c r="H73" s="64">
        <v>0.005344675925925926</v>
      </c>
      <c r="I73" s="65">
        <v>0.0033521990740740747</v>
      </c>
      <c r="J73" s="66">
        <v>4.677552081077569</v>
      </c>
      <c r="K73" s="17"/>
    </row>
    <row r="74" spans="1:11" ht="12.75">
      <c r="A74" s="60">
        <v>38</v>
      </c>
      <c r="B74" s="61">
        <v>3061</v>
      </c>
      <c r="C74" s="62" t="s">
        <v>2287</v>
      </c>
      <c r="D74" s="46">
        <v>2011</v>
      </c>
      <c r="E74" s="63" t="s">
        <v>74</v>
      </c>
      <c r="F74" s="54" t="s">
        <v>1804</v>
      </c>
      <c r="G74" s="54" t="s">
        <v>849</v>
      </c>
      <c r="H74" s="64">
        <v>0.005614467592592594</v>
      </c>
      <c r="I74" s="65">
        <v>0.003621990740740742</v>
      </c>
      <c r="J74" s="66">
        <v>4.452781957987177</v>
      </c>
      <c r="K74" s="17"/>
    </row>
    <row r="75" spans="1:11" ht="12.75">
      <c r="A75" s="60">
        <v>39</v>
      </c>
      <c r="B75" s="61">
        <v>3017</v>
      </c>
      <c r="C75" s="62" t="s">
        <v>1524</v>
      </c>
      <c r="D75" s="46">
        <v>2011</v>
      </c>
      <c r="E75" s="63" t="s">
        <v>1198</v>
      </c>
      <c r="F75" s="54" t="s">
        <v>80</v>
      </c>
      <c r="G75" s="54" t="s">
        <v>849</v>
      </c>
      <c r="H75" s="64">
        <v>0.0062878472222222224</v>
      </c>
      <c r="I75" s="65">
        <v>0.004295370370370371</v>
      </c>
      <c r="J75" s="66">
        <v>3.9759235739135232</v>
      </c>
      <c r="K75" s="17"/>
    </row>
    <row r="76" spans="1:11" ht="12.75">
      <c r="A76" s="60">
        <v>40</v>
      </c>
      <c r="B76" s="61">
        <v>3043</v>
      </c>
      <c r="C76" s="62" t="s">
        <v>1536</v>
      </c>
      <c r="D76" s="46">
        <v>2013</v>
      </c>
      <c r="E76" s="63" t="s">
        <v>1050</v>
      </c>
      <c r="F76" s="54" t="s">
        <v>78</v>
      </c>
      <c r="G76" s="54" t="s">
        <v>849</v>
      </c>
      <c r="H76" s="64">
        <v>0.006347222222222223</v>
      </c>
      <c r="I76" s="65">
        <v>0.004354745370370372</v>
      </c>
      <c r="J76" s="66">
        <v>3.9387308533916845</v>
      </c>
      <c r="K76" s="17"/>
    </row>
    <row r="77" spans="1:11" ht="12.75">
      <c r="A77" s="60">
        <v>41</v>
      </c>
      <c r="B77" s="61">
        <v>3008</v>
      </c>
      <c r="C77" s="62" t="s">
        <v>1534</v>
      </c>
      <c r="D77" s="46">
        <v>2015</v>
      </c>
      <c r="E77" s="63" t="s">
        <v>74</v>
      </c>
      <c r="F77" s="54" t="s">
        <v>76</v>
      </c>
      <c r="G77" s="54" t="s">
        <v>849</v>
      </c>
      <c r="H77" s="64">
        <v>0.006696180555555556</v>
      </c>
      <c r="I77" s="65">
        <v>0.004703703703703705</v>
      </c>
      <c r="J77" s="66">
        <v>3.7334716100596315</v>
      </c>
      <c r="K77" s="17"/>
    </row>
    <row r="78" spans="1:11" ht="12.75">
      <c r="A78" s="60">
        <v>42</v>
      </c>
      <c r="B78" s="61">
        <v>3079</v>
      </c>
      <c r="C78" s="62" t="s">
        <v>2288</v>
      </c>
      <c r="D78" s="46">
        <v>2014</v>
      </c>
      <c r="E78" s="63" t="s">
        <v>74</v>
      </c>
      <c r="F78" s="54" t="s">
        <v>76</v>
      </c>
      <c r="G78" s="54" t="s">
        <v>849</v>
      </c>
      <c r="H78" s="64">
        <v>0.009714699074074074</v>
      </c>
      <c r="I78" s="65">
        <v>0.007722222222222222</v>
      </c>
      <c r="J78" s="66">
        <v>2.573419908262346</v>
      </c>
      <c r="K78" s="17"/>
    </row>
    <row r="79" spans="1:11" ht="12.75">
      <c r="A79" s="60" t="s">
        <v>45</v>
      </c>
      <c r="B79" s="61">
        <v>3004</v>
      </c>
      <c r="C79" s="62" t="s">
        <v>381</v>
      </c>
      <c r="D79" s="46">
        <v>2012</v>
      </c>
      <c r="E79" s="63" t="s">
        <v>1174</v>
      </c>
      <c r="F79" s="54" t="s">
        <v>76</v>
      </c>
      <c r="G79" s="54"/>
      <c r="H79" s="64" t="s">
        <v>74</v>
      </c>
      <c r="I79" s="65"/>
      <c r="J79" s="66"/>
      <c r="K79" s="17"/>
    </row>
    <row r="80" spans="1:11" ht="12.75">
      <c r="A80" s="60" t="s">
        <v>45</v>
      </c>
      <c r="B80" s="61">
        <v>3005</v>
      </c>
      <c r="C80" s="62" t="s">
        <v>1528</v>
      </c>
      <c r="D80" s="46">
        <v>2012</v>
      </c>
      <c r="E80" s="63" t="s">
        <v>888</v>
      </c>
      <c r="F80" s="54" t="s">
        <v>76</v>
      </c>
      <c r="G80" s="54"/>
      <c r="H80" s="64" t="s">
        <v>74</v>
      </c>
      <c r="I80" s="65"/>
      <c r="J80" s="66"/>
      <c r="K80" s="17"/>
    </row>
    <row r="81" spans="1:11" ht="12.75">
      <c r="A81" s="60" t="s">
        <v>45</v>
      </c>
      <c r="B81" s="61">
        <v>3006</v>
      </c>
      <c r="C81" s="62" t="s">
        <v>1519</v>
      </c>
      <c r="D81" s="46">
        <v>2011</v>
      </c>
      <c r="E81" s="63" t="s">
        <v>888</v>
      </c>
      <c r="F81" s="54" t="s">
        <v>76</v>
      </c>
      <c r="G81" s="54"/>
      <c r="H81" s="64" t="s">
        <v>74</v>
      </c>
      <c r="I81" s="65"/>
      <c r="J81" s="66"/>
      <c r="K81" s="17"/>
    </row>
    <row r="82" spans="1:11" ht="12.75">
      <c r="A82" s="60" t="s">
        <v>45</v>
      </c>
      <c r="B82" s="61">
        <v>3014</v>
      </c>
      <c r="C82" s="62" t="s">
        <v>1520</v>
      </c>
      <c r="D82" s="46">
        <v>2011</v>
      </c>
      <c r="E82" s="63" t="s">
        <v>1198</v>
      </c>
      <c r="F82" s="54" t="s">
        <v>80</v>
      </c>
      <c r="G82" s="54"/>
      <c r="H82" s="64" t="s">
        <v>74</v>
      </c>
      <c r="I82" s="65"/>
      <c r="J82" s="66"/>
      <c r="K82" s="17"/>
    </row>
    <row r="83" spans="1:11" ht="12.75">
      <c r="A83" s="60" t="s">
        <v>45</v>
      </c>
      <c r="B83" s="61">
        <v>3023</v>
      </c>
      <c r="C83" s="62" t="s">
        <v>1525</v>
      </c>
      <c r="D83" s="46">
        <v>2011</v>
      </c>
      <c r="E83" s="63" t="s">
        <v>1198</v>
      </c>
      <c r="F83" s="54" t="s">
        <v>80</v>
      </c>
      <c r="G83" s="54"/>
      <c r="H83" s="64" t="s">
        <v>74</v>
      </c>
      <c r="I83" s="65"/>
      <c r="J83" s="66"/>
      <c r="K83" s="17"/>
    </row>
    <row r="84" spans="1:11" ht="12.75">
      <c r="A84" s="60" t="s">
        <v>45</v>
      </c>
      <c r="B84" s="61">
        <v>3025</v>
      </c>
      <c r="C84" s="62" t="s">
        <v>1039</v>
      </c>
      <c r="D84" s="46">
        <v>2011</v>
      </c>
      <c r="E84" s="63" t="s">
        <v>177</v>
      </c>
      <c r="F84" s="54" t="s">
        <v>78</v>
      </c>
      <c r="G84" s="54"/>
      <c r="H84" s="64" t="s">
        <v>74</v>
      </c>
      <c r="I84" s="65"/>
      <c r="J84" s="66"/>
      <c r="K84" s="17"/>
    </row>
    <row r="85" spans="1:11" ht="12.75">
      <c r="A85" s="60" t="s">
        <v>45</v>
      </c>
      <c r="B85" s="61">
        <v>3027</v>
      </c>
      <c r="C85" s="62" t="s">
        <v>1540</v>
      </c>
      <c r="D85" s="46">
        <v>2014</v>
      </c>
      <c r="E85" s="63" t="s">
        <v>1174</v>
      </c>
      <c r="F85" s="54" t="s">
        <v>76</v>
      </c>
      <c r="G85" s="54"/>
      <c r="H85" s="64" t="s">
        <v>74</v>
      </c>
      <c r="I85" s="65"/>
      <c r="J85" s="66"/>
      <c r="K85" s="17"/>
    </row>
    <row r="86" spans="1:11" ht="12.75">
      <c r="A86" s="60" t="s">
        <v>45</v>
      </c>
      <c r="B86" s="61">
        <v>3038</v>
      </c>
      <c r="C86" s="62" t="s">
        <v>1535</v>
      </c>
      <c r="D86" s="46">
        <v>2014</v>
      </c>
      <c r="E86" s="63" t="s">
        <v>74</v>
      </c>
      <c r="F86" s="54" t="s">
        <v>76</v>
      </c>
      <c r="G86" s="54"/>
      <c r="H86" s="64" t="s">
        <v>74</v>
      </c>
      <c r="I86" s="65"/>
      <c r="J86" s="66"/>
      <c r="K86" s="17"/>
    </row>
    <row r="87" spans="1:11" ht="12.75">
      <c r="A87" s="60" t="s">
        <v>45</v>
      </c>
      <c r="B87" s="61">
        <v>3039</v>
      </c>
      <c r="C87" s="62" t="s">
        <v>1522</v>
      </c>
      <c r="D87" s="46">
        <v>2011</v>
      </c>
      <c r="E87" s="63" t="s">
        <v>74</v>
      </c>
      <c r="F87" s="54" t="s">
        <v>76</v>
      </c>
      <c r="G87" s="54"/>
      <c r="H87" s="64" t="s">
        <v>74</v>
      </c>
      <c r="I87" s="65"/>
      <c r="J87" s="66"/>
      <c r="K87" s="17"/>
    </row>
    <row r="88" spans="1:11" ht="12.75">
      <c r="A88" s="60" t="s">
        <v>45</v>
      </c>
      <c r="B88" s="61">
        <v>3041</v>
      </c>
      <c r="C88" s="62" t="s">
        <v>1846</v>
      </c>
      <c r="D88" s="46">
        <v>2011</v>
      </c>
      <c r="E88" s="63" t="s">
        <v>74</v>
      </c>
      <c r="F88" s="54" t="s">
        <v>76</v>
      </c>
      <c r="G88" s="54"/>
      <c r="H88" s="64" t="s">
        <v>74</v>
      </c>
      <c r="I88" s="65"/>
      <c r="J88" s="66"/>
      <c r="K88" s="17"/>
    </row>
    <row r="89" spans="1:11" ht="12.75">
      <c r="A89" s="60" t="s">
        <v>45</v>
      </c>
      <c r="B89" s="61">
        <v>3049</v>
      </c>
      <c r="C89" s="62" t="s">
        <v>2000</v>
      </c>
      <c r="D89" s="46">
        <v>2011</v>
      </c>
      <c r="E89" s="63" t="s">
        <v>315</v>
      </c>
      <c r="F89" s="54" t="s">
        <v>76</v>
      </c>
      <c r="G89" s="54"/>
      <c r="H89" s="64" t="s">
        <v>74</v>
      </c>
      <c r="I89" s="65"/>
      <c r="J89" s="66"/>
      <c r="K89" s="17"/>
    </row>
    <row r="90" spans="1:11" ht="12.75">
      <c r="A90" s="60" t="s">
        <v>45</v>
      </c>
      <c r="B90" s="61">
        <v>3054</v>
      </c>
      <c r="C90" s="62" t="s">
        <v>2291</v>
      </c>
      <c r="D90" s="46">
        <v>2011</v>
      </c>
      <c r="E90" s="63" t="s">
        <v>891</v>
      </c>
      <c r="F90" s="54" t="s">
        <v>78</v>
      </c>
      <c r="G90" s="54"/>
      <c r="H90" s="64" t="s">
        <v>74</v>
      </c>
      <c r="I90" s="65"/>
      <c r="J90" s="66"/>
      <c r="K90" s="17"/>
    </row>
    <row r="91" spans="1:11" ht="12.75">
      <c r="A91" s="60" t="s">
        <v>45</v>
      </c>
      <c r="B91" s="61">
        <v>3056</v>
      </c>
      <c r="C91" s="62" t="s">
        <v>2289</v>
      </c>
      <c r="D91" s="46">
        <v>2012</v>
      </c>
      <c r="E91" s="63" t="s">
        <v>2181</v>
      </c>
      <c r="F91" s="54" t="s">
        <v>78</v>
      </c>
      <c r="G91" s="54"/>
      <c r="H91" s="64" t="s">
        <v>74</v>
      </c>
      <c r="I91" s="65"/>
      <c r="J91" s="66"/>
      <c r="K91" s="17"/>
    </row>
    <row r="92" spans="1:11" ht="12.75">
      <c r="A92" s="67"/>
      <c r="B92" s="54"/>
      <c r="C92" s="62"/>
      <c r="D92" s="68"/>
      <c r="E92" s="54"/>
      <c r="F92" s="54"/>
      <c r="G92" s="54"/>
      <c r="H92" s="67"/>
      <c r="I92" s="69"/>
      <c r="J92" s="70"/>
      <c r="K92" s="17"/>
    </row>
    <row r="93" spans="1:11" ht="23.25">
      <c r="A93" s="56"/>
      <c r="B93" s="57" t="s">
        <v>412</v>
      </c>
      <c r="C93" s="57"/>
      <c r="D93" s="58"/>
      <c r="E93" s="58"/>
      <c r="F93" s="58"/>
      <c r="G93" s="58"/>
      <c r="H93" s="57"/>
      <c r="I93" s="57"/>
      <c r="J93" s="28"/>
      <c r="K93" s="17"/>
    </row>
    <row r="94" spans="2:11" ht="12.75">
      <c r="B94" s="54"/>
      <c r="C94" s="55"/>
      <c r="D94" s="54"/>
      <c r="E94" s="54"/>
      <c r="F94" s="54"/>
      <c r="G94" s="54"/>
      <c r="H94" s="14"/>
      <c r="I94" s="14"/>
      <c r="J94" s="54"/>
      <c r="K94" s="17"/>
    </row>
    <row r="95" spans="1:11" ht="15">
      <c r="A95" s="59" t="s">
        <v>46</v>
      </c>
      <c r="B95" s="59" t="s">
        <v>47</v>
      </c>
      <c r="C95" s="59" t="s">
        <v>54</v>
      </c>
      <c r="D95" s="59" t="s">
        <v>55</v>
      </c>
      <c r="E95" s="59" t="s">
        <v>53</v>
      </c>
      <c r="F95" s="59" t="s">
        <v>48</v>
      </c>
      <c r="G95" s="29" t="s">
        <v>408</v>
      </c>
      <c r="H95" s="59" t="s">
        <v>409</v>
      </c>
      <c r="I95" s="59" t="s">
        <v>49</v>
      </c>
      <c r="J95" s="29" t="s">
        <v>410</v>
      </c>
      <c r="K95" s="17"/>
    </row>
    <row r="96" spans="1:11" ht="12.75">
      <c r="A96" s="60">
        <v>1</v>
      </c>
      <c r="B96" s="61">
        <v>2080</v>
      </c>
      <c r="C96" s="62" t="s">
        <v>1850</v>
      </c>
      <c r="D96" s="46">
        <v>2008</v>
      </c>
      <c r="E96" s="63" t="s">
        <v>906</v>
      </c>
      <c r="F96" s="54" t="s">
        <v>35</v>
      </c>
      <c r="G96" s="54" t="s">
        <v>413</v>
      </c>
      <c r="H96" s="64">
        <v>0.003451388888888889</v>
      </c>
      <c r="I96" s="65">
        <v>0</v>
      </c>
      <c r="J96" s="66">
        <v>20.52313883299799</v>
      </c>
      <c r="K96" s="17"/>
    </row>
    <row r="97" spans="1:11" ht="12.75">
      <c r="A97" s="60">
        <v>2</v>
      </c>
      <c r="B97" s="61">
        <v>2072</v>
      </c>
      <c r="C97" s="62" t="s">
        <v>1480</v>
      </c>
      <c r="D97" s="46">
        <v>2007</v>
      </c>
      <c r="E97" s="63" t="s">
        <v>888</v>
      </c>
      <c r="F97" s="54" t="s">
        <v>80</v>
      </c>
      <c r="G97" s="54" t="s">
        <v>413</v>
      </c>
      <c r="H97" s="64">
        <v>0.003677662037037037</v>
      </c>
      <c r="I97" s="65">
        <v>0.0002262731481481482</v>
      </c>
      <c r="J97" s="66">
        <v>19.260424862313137</v>
      </c>
      <c r="K97" s="17"/>
    </row>
    <row r="98" spans="1:11" ht="12.75">
      <c r="A98" s="60">
        <v>3</v>
      </c>
      <c r="B98" s="61">
        <v>2040</v>
      </c>
      <c r="C98" s="62" t="s">
        <v>260</v>
      </c>
      <c r="D98" s="46">
        <v>2008</v>
      </c>
      <c r="E98" s="63" t="s">
        <v>888</v>
      </c>
      <c r="F98" s="54" t="s">
        <v>76</v>
      </c>
      <c r="G98" s="54" t="s">
        <v>413</v>
      </c>
      <c r="H98" s="64">
        <v>0.004521875</v>
      </c>
      <c r="I98" s="65">
        <v>0.001070486111111111</v>
      </c>
      <c r="J98" s="66">
        <v>15.6645934116563</v>
      </c>
      <c r="K98" s="17"/>
    </row>
    <row r="99" spans="1:11" ht="12.75">
      <c r="A99" s="60">
        <v>4</v>
      </c>
      <c r="B99" s="61">
        <v>2024</v>
      </c>
      <c r="C99" s="62" t="s">
        <v>375</v>
      </c>
      <c r="D99" s="46">
        <v>2008</v>
      </c>
      <c r="E99" s="63" t="s">
        <v>892</v>
      </c>
      <c r="F99" s="54" t="s">
        <v>78</v>
      </c>
      <c r="G99" s="54" t="s">
        <v>413</v>
      </c>
      <c r="H99" s="64">
        <v>0.004831365740740741</v>
      </c>
      <c r="I99" s="65">
        <v>0.0013799768518518523</v>
      </c>
      <c r="J99" s="66">
        <v>14.661140790072585</v>
      </c>
      <c r="K99" s="17"/>
    </row>
    <row r="100" spans="1:11" ht="12.75">
      <c r="A100" s="60">
        <v>5</v>
      </c>
      <c r="B100" s="61">
        <v>2041</v>
      </c>
      <c r="C100" s="62" t="s">
        <v>1495</v>
      </c>
      <c r="D100" s="46">
        <v>2008</v>
      </c>
      <c r="E100" s="63" t="s">
        <v>1259</v>
      </c>
      <c r="F100" s="54" t="s">
        <v>76</v>
      </c>
      <c r="G100" s="54" t="s">
        <v>413</v>
      </c>
      <c r="H100" s="64">
        <v>0.004918402777777778</v>
      </c>
      <c r="I100" s="65">
        <v>0.0014670138888888888</v>
      </c>
      <c r="J100" s="66">
        <v>14.40169431697847</v>
      </c>
      <c r="K100" s="17"/>
    </row>
    <row r="101" spans="1:11" ht="12.75">
      <c r="A101" s="60">
        <v>6</v>
      </c>
      <c r="B101" s="61">
        <v>2091</v>
      </c>
      <c r="C101" s="62" t="s">
        <v>1997</v>
      </c>
      <c r="D101" s="46">
        <v>2010</v>
      </c>
      <c r="E101" s="63" t="s">
        <v>74</v>
      </c>
      <c r="F101" s="54" t="s">
        <v>80</v>
      </c>
      <c r="G101" s="54" t="s">
        <v>413</v>
      </c>
      <c r="H101" s="64">
        <v>0.005091782407407408</v>
      </c>
      <c r="I101" s="65">
        <v>0.001640393518518519</v>
      </c>
      <c r="J101" s="66">
        <v>13.91130407110222</v>
      </c>
      <c r="K101" s="17"/>
    </row>
    <row r="102" spans="1:11" ht="12.75">
      <c r="A102" s="60">
        <v>7</v>
      </c>
      <c r="B102" s="61">
        <v>2013</v>
      </c>
      <c r="C102" s="62" t="s">
        <v>847</v>
      </c>
      <c r="D102" s="46">
        <v>2010</v>
      </c>
      <c r="E102" s="63" t="s">
        <v>188</v>
      </c>
      <c r="F102" s="54" t="s">
        <v>76</v>
      </c>
      <c r="G102" s="54" t="s">
        <v>413</v>
      </c>
      <c r="H102" s="64">
        <v>0.005185763888888889</v>
      </c>
      <c r="I102" s="65">
        <v>0.0017343750000000002</v>
      </c>
      <c r="J102" s="66">
        <v>13.659189822564445</v>
      </c>
      <c r="K102" s="17"/>
    </row>
    <row r="103" spans="1:11" ht="12.75">
      <c r="A103" s="60">
        <v>8</v>
      </c>
      <c r="B103" s="61">
        <v>2099</v>
      </c>
      <c r="C103" s="62" t="s">
        <v>1500</v>
      </c>
      <c r="D103" s="46">
        <v>2008</v>
      </c>
      <c r="E103" s="63" t="s">
        <v>74</v>
      </c>
      <c r="F103" s="54" t="s">
        <v>76</v>
      </c>
      <c r="G103" s="54" t="s">
        <v>413</v>
      </c>
      <c r="H103" s="64">
        <v>0.005200000000000001</v>
      </c>
      <c r="I103" s="65">
        <v>0.0017486111111111118</v>
      </c>
      <c r="J103" s="66">
        <v>13.621794871794869</v>
      </c>
      <c r="K103" s="17"/>
    </row>
    <row r="104" spans="1:11" ht="12.75">
      <c r="A104" s="60">
        <v>9</v>
      </c>
      <c r="B104" s="61">
        <v>2032</v>
      </c>
      <c r="C104" s="62" t="s">
        <v>1501</v>
      </c>
      <c r="D104" s="46">
        <v>2009</v>
      </c>
      <c r="E104" s="63" t="s">
        <v>83</v>
      </c>
      <c r="F104" s="54" t="s">
        <v>84</v>
      </c>
      <c r="G104" s="54" t="s">
        <v>413</v>
      </c>
      <c r="H104" s="64">
        <v>0.0053755787037037045</v>
      </c>
      <c r="I104" s="65">
        <v>0.0019241898148148156</v>
      </c>
      <c r="J104" s="66">
        <v>13.176875874690493</v>
      </c>
      <c r="K104" s="17"/>
    </row>
    <row r="105" spans="1:11" ht="12.75">
      <c r="A105" s="60">
        <v>10</v>
      </c>
      <c r="B105" s="61">
        <v>1304</v>
      </c>
      <c r="C105" s="62" t="s">
        <v>1864</v>
      </c>
      <c r="D105" s="46">
        <v>2009</v>
      </c>
      <c r="E105" s="63" t="s">
        <v>1198</v>
      </c>
      <c r="F105" s="54" t="s">
        <v>80</v>
      </c>
      <c r="G105" s="54" t="s">
        <v>413</v>
      </c>
      <c r="H105" s="64">
        <v>0.005567708333333333</v>
      </c>
      <c r="I105" s="65">
        <v>0.0021163194444444445</v>
      </c>
      <c r="J105" s="66">
        <v>12.722170252572498</v>
      </c>
      <c r="K105" s="17"/>
    </row>
    <row r="106" spans="1:11" ht="12.75">
      <c r="A106" s="60">
        <v>11</v>
      </c>
      <c r="B106" s="61">
        <v>2044</v>
      </c>
      <c r="C106" s="62" t="s">
        <v>1502</v>
      </c>
      <c r="D106" s="46">
        <v>2009</v>
      </c>
      <c r="E106" s="63" t="s">
        <v>914</v>
      </c>
      <c r="F106" s="54" t="s">
        <v>78</v>
      </c>
      <c r="G106" s="54" t="s">
        <v>413</v>
      </c>
      <c r="H106" s="64">
        <v>0.005591782407407407</v>
      </c>
      <c r="I106" s="65">
        <v>0.0021403935185185185</v>
      </c>
      <c r="J106" s="66">
        <v>12.667398008817502</v>
      </c>
      <c r="K106" s="17"/>
    </row>
    <row r="107" spans="1:11" ht="12.75">
      <c r="A107" s="60">
        <v>12</v>
      </c>
      <c r="B107" s="61">
        <v>2046</v>
      </c>
      <c r="C107" s="62" t="s">
        <v>1508</v>
      </c>
      <c r="D107" s="46">
        <v>2008</v>
      </c>
      <c r="E107" s="63" t="s">
        <v>74</v>
      </c>
      <c r="F107" s="54" t="s">
        <v>76</v>
      </c>
      <c r="G107" s="54" t="s">
        <v>413</v>
      </c>
      <c r="H107" s="64">
        <v>0.005818287037037038</v>
      </c>
      <c r="I107" s="65">
        <v>0.002366898148148149</v>
      </c>
      <c r="J107" s="66">
        <v>12.17425900139248</v>
      </c>
      <c r="K107" s="17"/>
    </row>
    <row r="108" spans="1:11" ht="12.75">
      <c r="A108" s="60">
        <v>13</v>
      </c>
      <c r="B108" s="61">
        <v>2019</v>
      </c>
      <c r="C108" s="62" t="s">
        <v>261</v>
      </c>
      <c r="D108" s="46">
        <v>2009</v>
      </c>
      <c r="E108" s="63" t="s">
        <v>74</v>
      </c>
      <c r="F108" s="54" t="s">
        <v>84</v>
      </c>
      <c r="G108" s="54" t="s">
        <v>413</v>
      </c>
      <c r="H108" s="64">
        <v>0.006381481481481482</v>
      </c>
      <c r="I108" s="65">
        <v>0.002930092592592593</v>
      </c>
      <c r="J108" s="66">
        <v>11.099825885084154</v>
      </c>
      <c r="K108" s="17"/>
    </row>
    <row r="109" spans="1:11" ht="12.75">
      <c r="A109" s="60">
        <v>14</v>
      </c>
      <c r="B109" s="61">
        <v>2039</v>
      </c>
      <c r="C109" s="62" t="s">
        <v>262</v>
      </c>
      <c r="D109" s="46">
        <v>2010</v>
      </c>
      <c r="E109" s="63" t="s">
        <v>888</v>
      </c>
      <c r="F109" s="54" t="s">
        <v>76</v>
      </c>
      <c r="G109" s="54" t="s">
        <v>413</v>
      </c>
      <c r="H109" s="64">
        <v>0.006478472222222222</v>
      </c>
      <c r="I109" s="65">
        <v>0.0030270833333333334</v>
      </c>
      <c r="J109" s="66">
        <v>10.933647765033765</v>
      </c>
      <c r="K109" s="17"/>
    </row>
    <row r="110" spans="1:11" ht="12.75">
      <c r="A110" s="60">
        <v>15</v>
      </c>
      <c r="B110" s="61">
        <v>2043</v>
      </c>
      <c r="C110" s="62" t="s">
        <v>1503</v>
      </c>
      <c r="D110" s="46">
        <v>2010</v>
      </c>
      <c r="E110" s="63" t="s">
        <v>74</v>
      </c>
      <c r="F110" s="54" t="s">
        <v>76</v>
      </c>
      <c r="G110" s="54" t="s">
        <v>413</v>
      </c>
      <c r="H110" s="64">
        <v>0.006526388888888888</v>
      </c>
      <c r="I110" s="65">
        <v>0.003074999999999999</v>
      </c>
      <c r="J110" s="66">
        <v>10.853373058097468</v>
      </c>
      <c r="K110" s="17"/>
    </row>
    <row r="111" spans="1:11" ht="12.75">
      <c r="A111" s="60">
        <v>16</v>
      </c>
      <c r="B111" s="61">
        <v>2100</v>
      </c>
      <c r="C111" s="62" t="s">
        <v>1859</v>
      </c>
      <c r="D111" s="46">
        <v>2010</v>
      </c>
      <c r="E111" s="63" t="s">
        <v>74</v>
      </c>
      <c r="F111" s="54" t="s">
        <v>76</v>
      </c>
      <c r="G111" s="54" t="s">
        <v>413</v>
      </c>
      <c r="H111" s="64">
        <v>0.007952546296296296</v>
      </c>
      <c r="I111" s="65">
        <v>0.004501157407407407</v>
      </c>
      <c r="J111" s="66">
        <v>8.907000436617668</v>
      </c>
      <c r="K111" s="17"/>
    </row>
    <row r="112" spans="1:10" ht="12.75">
      <c r="A112" s="60">
        <v>17</v>
      </c>
      <c r="B112" s="61">
        <v>2083</v>
      </c>
      <c r="C112" s="62" t="s">
        <v>2266</v>
      </c>
      <c r="D112" s="46">
        <v>2010</v>
      </c>
      <c r="E112" s="63" t="s">
        <v>74</v>
      </c>
      <c r="F112" s="54" t="s">
        <v>89</v>
      </c>
      <c r="G112" s="54" t="s">
        <v>413</v>
      </c>
      <c r="H112" s="64">
        <v>0.008583333333333333</v>
      </c>
      <c r="I112" s="65">
        <v>0.005131944444444444</v>
      </c>
      <c r="J112" s="66">
        <v>8.252427184466018</v>
      </c>
    </row>
    <row r="113" spans="1:11" ht="12.75">
      <c r="A113" s="60" t="s">
        <v>45</v>
      </c>
      <c r="B113" s="61">
        <v>2002</v>
      </c>
      <c r="C113" s="62" t="s">
        <v>404</v>
      </c>
      <c r="D113" s="46">
        <v>2010</v>
      </c>
      <c r="E113" s="63" t="s">
        <v>74</v>
      </c>
      <c r="F113" s="54" t="s">
        <v>76</v>
      </c>
      <c r="G113" s="54"/>
      <c r="H113" s="64" t="s">
        <v>74</v>
      </c>
      <c r="I113" s="65"/>
      <c r="J113" s="66"/>
      <c r="K113" s="54"/>
    </row>
    <row r="114" spans="1:11" ht="12.75">
      <c r="A114" s="60" t="s">
        <v>45</v>
      </c>
      <c r="B114" s="61">
        <v>2007</v>
      </c>
      <c r="C114" s="62" t="s">
        <v>20</v>
      </c>
      <c r="D114" s="46">
        <v>2008</v>
      </c>
      <c r="E114" s="63" t="s">
        <v>891</v>
      </c>
      <c r="F114" s="54" t="s">
        <v>936</v>
      </c>
      <c r="G114" s="54"/>
      <c r="H114" s="64" t="s">
        <v>74</v>
      </c>
      <c r="I114" s="65"/>
      <c r="J114" s="66"/>
      <c r="K114" s="17"/>
    </row>
    <row r="115" spans="1:11" ht="12.75">
      <c r="A115" s="60" t="s">
        <v>45</v>
      </c>
      <c r="B115" s="61">
        <v>2012</v>
      </c>
      <c r="C115" s="62" t="s">
        <v>1055</v>
      </c>
      <c r="D115" s="46">
        <v>2008</v>
      </c>
      <c r="E115" s="63" t="s">
        <v>1504</v>
      </c>
      <c r="F115" s="54" t="s">
        <v>76</v>
      </c>
      <c r="G115" s="54"/>
      <c r="H115" s="64" t="s">
        <v>74</v>
      </c>
      <c r="I115" s="65"/>
      <c r="J115" s="66"/>
      <c r="K115" s="17"/>
    </row>
    <row r="116" spans="1:11" ht="12.75">
      <c r="A116" s="60" t="s">
        <v>45</v>
      </c>
      <c r="B116" s="61">
        <v>2018</v>
      </c>
      <c r="C116" s="62" t="s">
        <v>1856</v>
      </c>
      <c r="D116" s="46">
        <v>2009</v>
      </c>
      <c r="E116" s="63" t="s">
        <v>74</v>
      </c>
      <c r="F116" s="54" t="s">
        <v>76</v>
      </c>
      <c r="G116" s="54"/>
      <c r="H116" s="64" t="s">
        <v>74</v>
      </c>
      <c r="I116" s="65"/>
      <c r="J116" s="66"/>
      <c r="K116" s="17"/>
    </row>
    <row r="117" spans="1:11" ht="12.75">
      <c r="A117" s="60" t="s">
        <v>45</v>
      </c>
      <c r="B117" s="61">
        <v>2020</v>
      </c>
      <c r="C117" s="62" t="s">
        <v>1058</v>
      </c>
      <c r="D117" s="46">
        <v>2009</v>
      </c>
      <c r="E117" s="63" t="s">
        <v>177</v>
      </c>
      <c r="F117" s="54" t="s">
        <v>78</v>
      </c>
      <c r="G117" s="54"/>
      <c r="H117" s="64" t="s">
        <v>74</v>
      </c>
      <c r="I117" s="65"/>
      <c r="J117" s="66"/>
      <c r="K117" s="17"/>
    </row>
    <row r="118" spans="1:11" ht="12.75">
      <c r="A118" s="60" t="s">
        <v>45</v>
      </c>
      <c r="B118" s="61">
        <v>2028</v>
      </c>
      <c r="C118" s="62" t="s">
        <v>1494</v>
      </c>
      <c r="D118" s="46">
        <v>2008</v>
      </c>
      <c r="E118" s="63" t="s">
        <v>896</v>
      </c>
      <c r="F118" s="54" t="s">
        <v>76</v>
      </c>
      <c r="G118" s="54"/>
      <c r="H118" s="64" t="s">
        <v>74</v>
      </c>
      <c r="I118" s="65"/>
      <c r="J118" s="66"/>
      <c r="K118" s="17"/>
    </row>
    <row r="119" spans="1:11" ht="12.75">
      <c r="A119" s="60" t="s">
        <v>45</v>
      </c>
      <c r="B119" s="61">
        <v>2036</v>
      </c>
      <c r="C119" s="62" t="s">
        <v>376</v>
      </c>
      <c r="D119" s="46">
        <v>2007</v>
      </c>
      <c r="E119" s="63" t="s">
        <v>1671</v>
      </c>
      <c r="F119" s="54" t="s">
        <v>78</v>
      </c>
      <c r="G119" s="54"/>
      <c r="H119" s="64" t="s">
        <v>74</v>
      </c>
      <c r="I119" s="65"/>
      <c r="J119" s="66"/>
      <c r="K119" s="17"/>
    </row>
    <row r="120" spans="1:11" ht="12.75">
      <c r="A120" s="60" t="s">
        <v>45</v>
      </c>
      <c r="B120" s="61">
        <v>2047</v>
      </c>
      <c r="C120" s="62" t="s">
        <v>1505</v>
      </c>
      <c r="D120" s="46">
        <v>2009</v>
      </c>
      <c r="E120" s="63" t="s">
        <v>1172</v>
      </c>
      <c r="F120" s="54" t="s">
        <v>76</v>
      </c>
      <c r="G120" s="54"/>
      <c r="H120" s="64" t="s">
        <v>74</v>
      </c>
      <c r="I120" s="65"/>
      <c r="J120" s="66"/>
      <c r="K120" s="17"/>
    </row>
    <row r="121" spans="1:11" ht="12.75">
      <c r="A121" s="60" t="s">
        <v>45</v>
      </c>
      <c r="B121" s="61">
        <v>2056</v>
      </c>
      <c r="C121" s="62" t="s">
        <v>1510</v>
      </c>
      <c r="D121" s="46">
        <v>2008</v>
      </c>
      <c r="E121" s="63" t="s">
        <v>74</v>
      </c>
      <c r="F121" s="54" t="s">
        <v>76</v>
      </c>
      <c r="G121" s="54"/>
      <c r="H121" s="64" t="s">
        <v>74</v>
      </c>
      <c r="I121" s="65"/>
      <c r="J121" s="66"/>
      <c r="K121" s="17"/>
    </row>
    <row r="122" spans="1:11" ht="12.75">
      <c r="A122" s="60" t="s">
        <v>45</v>
      </c>
      <c r="B122" s="61">
        <v>2064</v>
      </c>
      <c r="C122" s="62" t="s">
        <v>1854</v>
      </c>
      <c r="D122" s="46">
        <v>2008</v>
      </c>
      <c r="E122" s="63" t="s">
        <v>891</v>
      </c>
      <c r="F122" s="54" t="s">
        <v>78</v>
      </c>
      <c r="G122" s="54"/>
      <c r="H122" s="64" t="s">
        <v>74</v>
      </c>
      <c r="I122" s="65"/>
      <c r="J122" s="66"/>
      <c r="K122" s="17"/>
    </row>
    <row r="123" spans="1:11" ht="12.75">
      <c r="A123" s="60" t="s">
        <v>45</v>
      </c>
      <c r="B123" s="61">
        <v>2065</v>
      </c>
      <c r="C123" s="62" t="s">
        <v>1849</v>
      </c>
      <c r="D123" s="46">
        <v>2007</v>
      </c>
      <c r="E123" s="63" t="s">
        <v>891</v>
      </c>
      <c r="F123" s="54" t="s">
        <v>78</v>
      </c>
      <c r="G123" s="54"/>
      <c r="H123" s="64" t="s">
        <v>74</v>
      </c>
      <c r="I123" s="65"/>
      <c r="J123" s="66"/>
      <c r="K123" s="17"/>
    </row>
    <row r="124" spans="1:11" ht="12.75">
      <c r="A124" s="60" t="s">
        <v>45</v>
      </c>
      <c r="B124" s="61">
        <v>2092</v>
      </c>
      <c r="C124" s="62" t="s">
        <v>759</v>
      </c>
      <c r="D124" s="46">
        <v>2010</v>
      </c>
      <c r="E124" s="63" t="s">
        <v>74</v>
      </c>
      <c r="F124" s="54" t="s">
        <v>76</v>
      </c>
      <c r="G124" s="54"/>
      <c r="H124" s="64" t="s">
        <v>74</v>
      </c>
      <c r="I124" s="65"/>
      <c r="J124" s="66"/>
      <c r="K124" s="17"/>
    </row>
    <row r="125" spans="1:11" ht="12.75">
      <c r="A125" s="67"/>
      <c r="B125" s="54"/>
      <c r="C125" s="62"/>
      <c r="D125" s="68"/>
      <c r="E125" s="54"/>
      <c r="F125" s="54"/>
      <c r="G125" s="54"/>
      <c r="H125" s="67"/>
      <c r="I125" s="69"/>
      <c r="J125" s="70"/>
      <c r="K125" s="17"/>
    </row>
    <row r="126" spans="1:11" ht="23.25">
      <c r="A126" s="56"/>
      <c r="B126" s="57" t="s">
        <v>414</v>
      </c>
      <c r="C126" s="57"/>
      <c r="D126" s="58"/>
      <c r="E126" s="58"/>
      <c r="F126" s="58"/>
      <c r="G126" s="54"/>
      <c r="H126" s="67"/>
      <c r="I126" s="57"/>
      <c r="J126" s="28"/>
      <c r="K126" s="17"/>
    </row>
    <row r="127" spans="2:11" ht="12.75">
      <c r="B127" s="54"/>
      <c r="C127" s="55"/>
      <c r="D127" s="54"/>
      <c r="E127" s="54"/>
      <c r="F127" s="54"/>
      <c r="G127" s="54"/>
      <c r="H127" s="67"/>
      <c r="I127" s="14"/>
      <c r="J127" s="54"/>
      <c r="K127" s="17"/>
    </row>
    <row r="128" spans="1:11" ht="15">
      <c r="A128" s="59" t="s">
        <v>46</v>
      </c>
      <c r="B128" s="59" t="s">
        <v>47</v>
      </c>
      <c r="C128" s="59" t="s">
        <v>54</v>
      </c>
      <c r="D128" s="59" t="s">
        <v>55</v>
      </c>
      <c r="E128" s="59" t="s">
        <v>53</v>
      </c>
      <c r="F128" s="59" t="s">
        <v>48</v>
      </c>
      <c r="G128" s="29" t="s">
        <v>408</v>
      </c>
      <c r="H128" s="59" t="s">
        <v>409</v>
      </c>
      <c r="I128" s="59" t="s">
        <v>49</v>
      </c>
      <c r="J128" s="29" t="s">
        <v>410</v>
      </c>
      <c r="K128" s="17"/>
    </row>
    <row r="129" spans="1:11" ht="12.75">
      <c r="A129" s="60">
        <v>1</v>
      </c>
      <c r="B129" s="61">
        <v>2033</v>
      </c>
      <c r="C129" s="62" t="s">
        <v>373</v>
      </c>
      <c r="D129" s="61">
        <v>2008</v>
      </c>
      <c r="E129" s="73" t="s">
        <v>74</v>
      </c>
      <c r="F129" s="54" t="s">
        <v>76</v>
      </c>
      <c r="G129" s="54" t="s">
        <v>413</v>
      </c>
      <c r="H129" s="64">
        <v>0.0027443287037037037</v>
      </c>
      <c r="I129" s="65">
        <v>0</v>
      </c>
      <c r="J129" s="66">
        <v>25.8108051115516</v>
      </c>
      <c r="K129" s="17"/>
    </row>
    <row r="130" spans="1:11" ht="12.75">
      <c r="A130" s="60">
        <v>2</v>
      </c>
      <c r="B130" s="61">
        <v>2057</v>
      </c>
      <c r="C130" s="62" t="s">
        <v>1049</v>
      </c>
      <c r="D130" s="61">
        <v>2007</v>
      </c>
      <c r="E130" s="73" t="s">
        <v>887</v>
      </c>
      <c r="F130" s="54" t="s">
        <v>78</v>
      </c>
      <c r="G130" s="54" t="s">
        <v>413</v>
      </c>
      <c r="H130" s="64">
        <v>0.0028452546296296294</v>
      </c>
      <c r="I130" s="65">
        <v>0.00010092592592592575</v>
      </c>
      <c r="J130" s="66">
        <v>24.89525281698735</v>
      </c>
      <c r="K130" s="17"/>
    </row>
    <row r="131" spans="1:11" ht="12.75">
      <c r="A131" s="60">
        <v>3</v>
      </c>
      <c r="B131" s="61">
        <v>2058</v>
      </c>
      <c r="C131" s="62" t="s">
        <v>1051</v>
      </c>
      <c r="D131" s="61">
        <v>2007</v>
      </c>
      <c r="E131" s="73" t="s">
        <v>887</v>
      </c>
      <c r="F131" s="54" t="s">
        <v>78</v>
      </c>
      <c r="G131" s="54" t="s">
        <v>413</v>
      </c>
      <c r="H131" s="64">
        <v>0.0029348379629629633</v>
      </c>
      <c r="I131" s="65">
        <v>0.00019050925925925962</v>
      </c>
      <c r="J131" s="66">
        <v>24.135347241392907</v>
      </c>
      <c r="K131" s="17"/>
    </row>
    <row r="132" spans="1:11" ht="12.75">
      <c r="A132" s="60">
        <v>4</v>
      </c>
      <c r="B132" s="61">
        <v>2025</v>
      </c>
      <c r="C132" s="62" t="s">
        <v>1060</v>
      </c>
      <c r="D132" s="61">
        <v>2007</v>
      </c>
      <c r="E132" s="73" t="s">
        <v>1172</v>
      </c>
      <c r="F132" s="54" t="s">
        <v>1370</v>
      </c>
      <c r="G132" s="54" t="s">
        <v>413</v>
      </c>
      <c r="H132" s="64">
        <v>0.003065393518518518</v>
      </c>
      <c r="I132" s="65">
        <v>0.0003210648148148144</v>
      </c>
      <c r="J132" s="66">
        <v>23.10741929393997</v>
      </c>
      <c r="K132" s="17"/>
    </row>
    <row r="133" spans="1:11" ht="12.75">
      <c r="A133" s="60">
        <v>5</v>
      </c>
      <c r="B133" s="61">
        <v>2053</v>
      </c>
      <c r="C133" s="62" t="s">
        <v>1449</v>
      </c>
      <c r="D133" s="61">
        <v>2007</v>
      </c>
      <c r="E133" s="73" t="s">
        <v>1892</v>
      </c>
      <c r="F133" s="54" t="s">
        <v>76</v>
      </c>
      <c r="G133" s="54" t="s">
        <v>413</v>
      </c>
      <c r="H133" s="64">
        <v>0.0033847222222222217</v>
      </c>
      <c r="I133" s="65">
        <v>0.000640393518518518</v>
      </c>
      <c r="J133" s="66">
        <v>20.927369716864998</v>
      </c>
      <c r="K133" s="17"/>
    </row>
    <row r="134" spans="1:11" ht="12.75">
      <c r="A134" s="60">
        <v>6</v>
      </c>
      <c r="B134" s="61">
        <v>2094</v>
      </c>
      <c r="C134" s="62" t="s">
        <v>2250</v>
      </c>
      <c r="D134" s="61">
        <v>2007</v>
      </c>
      <c r="E134" s="73" t="s">
        <v>74</v>
      </c>
      <c r="F134" s="54" t="s">
        <v>86</v>
      </c>
      <c r="G134" s="54" t="s">
        <v>413</v>
      </c>
      <c r="H134" s="64">
        <v>0.003589583333333333</v>
      </c>
      <c r="I134" s="65">
        <v>0.0008452546296296294</v>
      </c>
      <c r="J134" s="66">
        <v>19.73302379570517</v>
      </c>
      <c r="K134" s="17"/>
    </row>
    <row r="135" spans="1:11" ht="12.75">
      <c r="A135" s="60">
        <v>7</v>
      </c>
      <c r="B135" s="61">
        <v>2015</v>
      </c>
      <c r="C135" s="62" t="s">
        <v>1513</v>
      </c>
      <c r="D135" s="61">
        <v>2008</v>
      </c>
      <c r="E135" s="73" t="s">
        <v>1198</v>
      </c>
      <c r="F135" s="54" t="s">
        <v>80</v>
      </c>
      <c r="G135" s="54" t="s">
        <v>413</v>
      </c>
      <c r="H135" s="64">
        <v>0.003606712962962963</v>
      </c>
      <c r="I135" s="65">
        <v>0.0008623842592592594</v>
      </c>
      <c r="J135" s="66">
        <v>19.639304280854887</v>
      </c>
      <c r="K135" s="17"/>
    </row>
    <row r="136" spans="1:11" ht="12.75">
      <c r="A136" s="60">
        <v>8</v>
      </c>
      <c r="B136" s="61">
        <v>2052</v>
      </c>
      <c r="C136" s="62" t="s">
        <v>175</v>
      </c>
      <c r="D136" s="61">
        <v>2008</v>
      </c>
      <c r="E136" s="73" t="s">
        <v>735</v>
      </c>
      <c r="F136" s="54" t="s">
        <v>80</v>
      </c>
      <c r="G136" s="54" t="s">
        <v>413</v>
      </c>
      <c r="H136" s="64">
        <v>0.0036364583333333336</v>
      </c>
      <c r="I136" s="65">
        <v>0.0008921296296296299</v>
      </c>
      <c r="J136" s="66">
        <v>19.4786594099112</v>
      </c>
      <c r="K136" s="17"/>
    </row>
    <row r="137" spans="1:11" ht="12.75">
      <c r="A137" s="60">
        <v>9</v>
      </c>
      <c r="B137" s="61">
        <v>2062</v>
      </c>
      <c r="C137" s="62" t="s">
        <v>1482</v>
      </c>
      <c r="D137" s="61">
        <v>2008</v>
      </c>
      <c r="E137" s="73" t="s">
        <v>1234</v>
      </c>
      <c r="F137" s="54" t="s">
        <v>79</v>
      </c>
      <c r="G137" s="54" t="s">
        <v>413</v>
      </c>
      <c r="H137" s="64">
        <v>0.003654398148148148</v>
      </c>
      <c r="I137" s="65">
        <v>0.0009100694444444443</v>
      </c>
      <c r="J137" s="66">
        <v>19.383036675745867</v>
      </c>
      <c r="K137" s="17"/>
    </row>
    <row r="138" spans="1:11" ht="12.75">
      <c r="A138" s="60">
        <v>10</v>
      </c>
      <c r="B138" s="61">
        <v>2042</v>
      </c>
      <c r="C138" s="62" t="s">
        <v>1488</v>
      </c>
      <c r="D138" s="61">
        <v>2009</v>
      </c>
      <c r="E138" s="73" t="s">
        <v>1259</v>
      </c>
      <c r="F138" s="54" t="s">
        <v>76</v>
      </c>
      <c r="G138" s="54" t="s">
        <v>413</v>
      </c>
      <c r="H138" s="64">
        <v>0.0036618055555555553</v>
      </c>
      <c r="I138" s="65">
        <v>0.0009174768518518516</v>
      </c>
      <c r="J138" s="66">
        <v>19.34382704342879</v>
      </c>
      <c r="K138" s="17"/>
    </row>
    <row r="139" spans="1:11" ht="12.75">
      <c r="A139" s="60">
        <v>11</v>
      </c>
      <c r="B139" s="61">
        <v>2049</v>
      </c>
      <c r="C139" s="62" t="s">
        <v>379</v>
      </c>
      <c r="D139" s="61">
        <v>2009</v>
      </c>
      <c r="E139" s="73" t="s">
        <v>1050</v>
      </c>
      <c r="F139" s="54" t="s">
        <v>78</v>
      </c>
      <c r="G139" s="54" t="s">
        <v>413</v>
      </c>
      <c r="H139" s="64">
        <v>0.003740162037037037</v>
      </c>
      <c r="I139" s="65">
        <v>0.0009958333333333334</v>
      </c>
      <c r="J139" s="66">
        <v>18.938573417917375</v>
      </c>
      <c r="K139" s="17"/>
    </row>
    <row r="140" spans="1:11" ht="12.75">
      <c r="A140" s="60">
        <v>12</v>
      </c>
      <c r="B140" s="61">
        <v>2061</v>
      </c>
      <c r="C140" s="62" t="s">
        <v>708</v>
      </c>
      <c r="D140" s="61">
        <v>2007</v>
      </c>
      <c r="E140" s="73" t="s">
        <v>272</v>
      </c>
      <c r="F140" s="54" t="s">
        <v>76</v>
      </c>
      <c r="G140" s="54" t="s">
        <v>413</v>
      </c>
      <c r="H140" s="64">
        <v>0.00376724537037037</v>
      </c>
      <c r="I140" s="65">
        <v>0.0010229166666666663</v>
      </c>
      <c r="J140" s="66">
        <v>18.802420965313836</v>
      </c>
      <c r="K140" s="17"/>
    </row>
    <row r="141" spans="1:11" ht="12.75">
      <c r="A141" s="60">
        <v>13</v>
      </c>
      <c r="B141" s="61">
        <v>2081</v>
      </c>
      <c r="C141" s="62" t="s">
        <v>2251</v>
      </c>
      <c r="D141" s="61">
        <v>2009</v>
      </c>
      <c r="E141" s="73" t="s">
        <v>2067</v>
      </c>
      <c r="F141" s="54" t="s">
        <v>76</v>
      </c>
      <c r="G141" s="54" t="s">
        <v>413</v>
      </c>
      <c r="H141" s="64">
        <v>0.003821643518518519</v>
      </c>
      <c r="I141" s="65">
        <v>0.0010773148148148152</v>
      </c>
      <c r="J141" s="66">
        <v>18.534783003725128</v>
      </c>
      <c r="K141" s="17"/>
    </row>
    <row r="142" spans="1:11" ht="12.75">
      <c r="A142" s="60">
        <v>14</v>
      </c>
      <c r="B142" s="61">
        <v>2096</v>
      </c>
      <c r="C142" s="62" t="s">
        <v>2252</v>
      </c>
      <c r="D142" s="61">
        <v>2007</v>
      </c>
      <c r="E142" s="73" t="s">
        <v>74</v>
      </c>
      <c r="F142" s="54" t="s">
        <v>86</v>
      </c>
      <c r="G142" s="54" t="s">
        <v>413</v>
      </c>
      <c r="H142" s="64">
        <v>0.0039484953703703704</v>
      </c>
      <c r="I142" s="65">
        <v>0.0012041666666666668</v>
      </c>
      <c r="J142" s="66">
        <v>17.93932287849919</v>
      </c>
      <c r="K142" s="17"/>
    </row>
    <row r="143" spans="1:11" ht="12.75">
      <c r="A143" s="60">
        <v>15</v>
      </c>
      <c r="B143" s="61">
        <v>2097</v>
      </c>
      <c r="C143" s="62" t="s">
        <v>2253</v>
      </c>
      <c r="D143" s="61">
        <v>2009</v>
      </c>
      <c r="E143" s="73" t="s">
        <v>74</v>
      </c>
      <c r="F143" s="54" t="s">
        <v>76</v>
      </c>
      <c r="G143" s="54" t="s">
        <v>413</v>
      </c>
      <c r="H143" s="64">
        <v>0.003962037037037037</v>
      </c>
      <c r="I143" s="65">
        <v>0.0012177083333333337</v>
      </c>
      <c r="J143" s="66">
        <v>17.878008880579575</v>
      </c>
      <c r="K143" s="17"/>
    </row>
    <row r="144" spans="1:11" ht="12.75">
      <c r="A144" s="60">
        <v>16</v>
      </c>
      <c r="B144" s="61">
        <v>2086</v>
      </c>
      <c r="C144" s="62" t="s">
        <v>1995</v>
      </c>
      <c r="D144" s="61">
        <v>2007</v>
      </c>
      <c r="E144" s="73" t="s">
        <v>1198</v>
      </c>
      <c r="F144" s="54" t="s">
        <v>80</v>
      </c>
      <c r="G144" s="54" t="s">
        <v>413</v>
      </c>
      <c r="H144" s="64">
        <v>0.004115509259259259</v>
      </c>
      <c r="I144" s="65">
        <v>0.0013711805555555552</v>
      </c>
      <c r="J144" s="66">
        <v>17.211316721975365</v>
      </c>
      <c r="K144" s="17"/>
    </row>
    <row r="145" spans="1:11" ht="12.75">
      <c r="A145" s="60">
        <v>17</v>
      </c>
      <c r="B145" s="61">
        <v>2014</v>
      </c>
      <c r="C145" s="62" t="s">
        <v>1487</v>
      </c>
      <c r="D145" s="61">
        <v>2007</v>
      </c>
      <c r="E145" s="73" t="s">
        <v>1198</v>
      </c>
      <c r="F145" s="54" t="s">
        <v>80</v>
      </c>
      <c r="G145" s="54" t="s">
        <v>413</v>
      </c>
      <c r="H145" s="64">
        <v>0.004118634259259259</v>
      </c>
      <c r="I145" s="65">
        <v>0.0013743055555555557</v>
      </c>
      <c r="J145" s="66">
        <v>17.19825769284811</v>
      </c>
      <c r="K145" s="17"/>
    </row>
    <row r="146" spans="1:11" ht="12.75">
      <c r="A146" s="60">
        <v>18</v>
      </c>
      <c r="B146" s="61">
        <v>2050</v>
      </c>
      <c r="C146" s="62" t="s">
        <v>758</v>
      </c>
      <c r="D146" s="61">
        <v>2009</v>
      </c>
      <c r="E146" s="73" t="s">
        <v>1484</v>
      </c>
      <c r="F146" s="54" t="s">
        <v>78</v>
      </c>
      <c r="G146" s="54" t="s">
        <v>413</v>
      </c>
      <c r="H146" s="64">
        <v>0.004120370370370371</v>
      </c>
      <c r="I146" s="65">
        <v>0.001376041666666667</v>
      </c>
      <c r="J146" s="66">
        <v>17.191011235955056</v>
      </c>
      <c r="K146" s="17"/>
    </row>
    <row r="147" spans="1:12" s="72" customFormat="1" ht="12.75">
      <c r="A147" s="60">
        <v>19</v>
      </c>
      <c r="B147" s="61">
        <v>2048</v>
      </c>
      <c r="C147" s="62" t="s">
        <v>1489</v>
      </c>
      <c r="D147" s="61">
        <v>2010</v>
      </c>
      <c r="E147" s="73" t="s">
        <v>1413</v>
      </c>
      <c r="F147" s="54" t="s">
        <v>76</v>
      </c>
      <c r="G147" s="54" t="s">
        <v>413</v>
      </c>
      <c r="H147" s="64">
        <v>0.004149074074074074</v>
      </c>
      <c r="I147" s="65">
        <v>0.0014047453703703704</v>
      </c>
      <c r="J147" s="66">
        <v>17.072082124525775</v>
      </c>
      <c r="K147" s="71"/>
      <c r="L147" s="71"/>
    </row>
    <row r="148" spans="1:11" ht="12.75">
      <c r="A148" s="60">
        <v>20</v>
      </c>
      <c r="B148" s="61">
        <v>2085</v>
      </c>
      <c r="C148" s="62" t="s">
        <v>2254</v>
      </c>
      <c r="D148" s="61">
        <v>2008</v>
      </c>
      <c r="E148" s="73" t="s">
        <v>2067</v>
      </c>
      <c r="F148" s="54" t="s">
        <v>76</v>
      </c>
      <c r="G148" s="54" t="s">
        <v>413</v>
      </c>
      <c r="H148" s="64">
        <v>0.004287962962962963</v>
      </c>
      <c r="I148" s="65">
        <v>0.0015436342592592594</v>
      </c>
      <c r="J148" s="66">
        <v>16.51911034333837</v>
      </c>
      <c r="K148" s="17"/>
    </row>
    <row r="149" spans="1:11" ht="12.75">
      <c r="A149" s="60">
        <v>21</v>
      </c>
      <c r="B149" s="61">
        <v>2017</v>
      </c>
      <c r="C149" s="62" t="s">
        <v>1492</v>
      </c>
      <c r="D149" s="61">
        <v>2009</v>
      </c>
      <c r="E149" s="73" t="s">
        <v>1198</v>
      </c>
      <c r="F149" s="54" t="s">
        <v>80</v>
      </c>
      <c r="G149" s="54" t="s">
        <v>413</v>
      </c>
      <c r="H149" s="64">
        <v>0.004386458333333333</v>
      </c>
      <c r="I149" s="65">
        <v>0.0016421296296296297</v>
      </c>
      <c r="J149" s="66">
        <v>16.148183329375442</v>
      </c>
      <c r="K149" s="17"/>
    </row>
    <row r="150" spans="1:11" ht="12.75">
      <c r="A150" s="60">
        <v>22</v>
      </c>
      <c r="B150" s="61">
        <v>2082</v>
      </c>
      <c r="C150" s="62" t="s">
        <v>2255</v>
      </c>
      <c r="D150" s="61">
        <v>2007</v>
      </c>
      <c r="E150" s="73" t="s">
        <v>74</v>
      </c>
      <c r="F150" s="54" t="s">
        <v>89</v>
      </c>
      <c r="G150" s="54" t="s">
        <v>413</v>
      </c>
      <c r="H150" s="64">
        <v>0.004420717592592593</v>
      </c>
      <c r="I150" s="65">
        <v>0.0016763888888888896</v>
      </c>
      <c r="J150" s="66">
        <v>16.0230396648776</v>
      </c>
      <c r="K150" s="17"/>
    </row>
    <row r="151" spans="1:11" ht="12.75">
      <c r="A151" s="60">
        <v>23</v>
      </c>
      <c r="B151" s="61">
        <v>1302</v>
      </c>
      <c r="C151" s="62" t="s">
        <v>1853</v>
      </c>
      <c r="D151" s="61">
        <v>2008</v>
      </c>
      <c r="E151" s="73" t="s">
        <v>74</v>
      </c>
      <c r="F151" s="54" t="s">
        <v>76</v>
      </c>
      <c r="G151" s="54" t="s">
        <v>413</v>
      </c>
      <c r="H151" s="64">
        <v>0.004477314814814815</v>
      </c>
      <c r="I151" s="65">
        <v>0.0017329861111111114</v>
      </c>
      <c r="J151" s="66">
        <v>15.820494261193257</v>
      </c>
      <c r="K151" s="17"/>
    </row>
    <row r="152" spans="1:11" ht="12.75">
      <c r="A152" s="60">
        <v>24</v>
      </c>
      <c r="B152" s="61">
        <v>2074</v>
      </c>
      <c r="C152" s="62" t="s">
        <v>1851</v>
      </c>
      <c r="D152" s="61">
        <v>2009</v>
      </c>
      <c r="E152" s="73" t="s">
        <v>1852</v>
      </c>
      <c r="F152" s="54" t="s">
        <v>84</v>
      </c>
      <c r="G152" s="54" t="s">
        <v>413</v>
      </c>
      <c r="H152" s="64">
        <v>0.004537152777777778</v>
      </c>
      <c r="I152" s="65">
        <v>0.0017928240740740743</v>
      </c>
      <c r="J152" s="66">
        <v>15.611846636565394</v>
      </c>
      <c r="K152" s="17"/>
    </row>
    <row r="153" spans="1:11" ht="12.75">
      <c r="A153" s="60">
        <v>25</v>
      </c>
      <c r="B153" s="61">
        <v>2063</v>
      </c>
      <c r="C153" s="62" t="s">
        <v>1053</v>
      </c>
      <c r="D153" s="61">
        <v>2007</v>
      </c>
      <c r="E153" s="73" t="s">
        <v>888</v>
      </c>
      <c r="F153" s="54" t="s">
        <v>76</v>
      </c>
      <c r="G153" s="54" t="s">
        <v>413</v>
      </c>
      <c r="H153" s="64">
        <v>0.004665972222222222</v>
      </c>
      <c r="I153" s="65">
        <v>0.0019216435185185187</v>
      </c>
      <c r="J153" s="66">
        <v>15.180830480726298</v>
      </c>
      <c r="K153" s="17"/>
    </row>
    <row r="154" spans="1:11" ht="12.75">
      <c r="A154" s="60">
        <v>26</v>
      </c>
      <c r="B154" s="61">
        <v>2088</v>
      </c>
      <c r="C154" s="62" t="s">
        <v>2256</v>
      </c>
      <c r="D154" s="61">
        <v>2008</v>
      </c>
      <c r="E154" s="73" t="s">
        <v>74</v>
      </c>
      <c r="F154" s="54" t="s">
        <v>76</v>
      </c>
      <c r="G154" s="54" t="s">
        <v>413</v>
      </c>
      <c r="H154" s="64">
        <v>0.0048096064814814815</v>
      </c>
      <c r="I154" s="65">
        <v>0.002065277777777778</v>
      </c>
      <c r="J154" s="66">
        <v>14.727469618577787</v>
      </c>
      <c r="K154" s="17"/>
    </row>
    <row r="155" spans="1:11" ht="12.75">
      <c r="A155" s="60">
        <v>27</v>
      </c>
      <c r="B155" s="61">
        <v>2098</v>
      </c>
      <c r="C155" s="62" t="s">
        <v>1490</v>
      </c>
      <c r="D155" s="61">
        <v>2010</v>
      </c>
      <c r="E155" s="73" t="s">
        <v>1671</v>
      </c>
      <c r="F155" s="54" t="s">
        <v>76</v>
      </c>
      <c r="G155" s="54" t="s">
        <v>413</v>
      </c>
      <c r="H155" s="64">
        <v>0.004936689814814815</v>
      </c>
      <c r="I155" s="65">
        <v>0.002192361111111111</v>
      </c>
      <c r="J155" s="66">
        <v>14.34834595456357</v>
      </c>
      <c r="K155" s="17"/>
    </row>
    <row r="156" spans="1:11" ht="12.75">
      <c r="A156" s="60">
        <v>28</v>
      </c>
      <c r="B156" s="61">
        <v>2089</v>
      </c>
      <c r="C156" s="62" t="s">
        <v>2257</v>
      </c>
      <c r="D156" s="61">
        <v>2008</v>
      </c>
      <c r="E156" s="73" t="s">
        <v>15</v>
      </c>
      <c r="F156" s="54" t="s">
        <v>76</v>
      </c>
      <c r="G156" s="54" t="s">
        <v>413</v>
      </c>
      <c r="H156" s="64">
        <v>0.004977083333333333</v>
      </c>
      <c r="I156" s="65">
        <v>0.0022327546296296297</v>
      </c>
      <c r="J156" s="66">
        <v>14.231896190874842</v>
      </c>
      <c r="K156" s="17"/>
    </row>
    <row r="157" spans="1:11" ht="12.75">
      <c r="A157" s="60">
        <v>29</v>
      </c>
      <c r="B157" s="61">
        <v>2079</v>
      </c>
      <c r="C157" s="62" t="s">
        <v>2258</v>
      </c>
      <c r="D157" s="61">
        <v>2008</v>
      </c>
      <c r="E157" s="73" t="s">
        <v>1977</v>
      </c>
      <c r="F157" s="54" t="s">
        <v>293</v>
      </c>
      <c r="G157" s="54" t="s">
        <v>413</v>
      </c>
      <c r="H157" s="64">
        <v>0.00502349537037037</v>
      </c>
      <c r="I157" s="65">
        <v>0.0022791666666666663</v>
      </c>
      <c r="J157" s="66">
        <v>14.100407805912033</v>
      </c>
      <c r="K157" s="17"/>
    </row>
    <row r="158" spans="1:11" ht="12.75">
      <c r="A158" s="60">
        <v>30</v>
      </c>
      <c r="B158" s="61">
        <v>2037</v>
      </c>
      <c r="C158" s="62" t="s">
        <v>1054</v>
      </c>
      <c r="D158" s="61">
        <v>2007</v>
      </c>
      <c r="E158" s="73" t="s">
        <v>15</v>
      </c>
      <c r="F158" s="54" t="s">
        <v>76</v>
      </c>
      <c r="G158" s="54" t="s">
        <v>413</v>
      </c>
      <c r="H158" s="64">
        <v>0.005102662037037037</v>
      </c>
      <c r="I158" s="65">
        <v>0.002358333333333333</v>
      </c>
      <c r="J158" s="66">
        <v>13.881643114750382</v>
      </c>
      <c r="K158" s="17"/>
    </row>
    <row r="159" spans="1:11" ht="12.75">
      <c r="A159" s="60">
        <v>31</v>
      </c>
      <c r="B159" s="61">
        <v>1303</v>
      </c>
      <c r="C159" s="62" t="s">
        <v>2259</v>
      </c>
      <c r="D159" s="61">
        <v>2009</v>
      </c>
      <c r="E159" s="73" t="s">
        <v>74</v>
      </c>
      <c r="F159" s="54" t="s">
        <v>76</v>
      </c>
      <c r="G159" s="54" t="s">
        <v>413</v>
      </c>
      <c r="H159" s="64">
        <v>0.005102662037037037</v>
      </c>
      <c r="I159" s="65">
        <v>0.002358333333333333</v>
      </c>
      <c r="J159" s="66">
        <v>13.881643114750382</v>
      </c>
      <c r="K159" s="17"/>
    </row>
    <row r="160" spans="1:11" ht="12.75">
      <c r="A160" s="60">
        <v>32</v>
      </c>
      <c r="B160" s="61">
        <v>2078</v>
      </c>
      <c r="C160" s="62" t="s">
        <v>2260</v>
      </c>
      <c r="D160" s="61">
        <v>2009</v>
      </c>
      <c r="E160" s="73" t="s">
        <v>1977</v>
      </c>
      <c r="F160" s="54" t="s">
        <v>293</v>
      </c>
      <c r="G160" s="54" t="s">
        <v>413</v>
      </c>
      <c r="H160" s="64">
        <v>0.005116319444444444</v>
      </c>
      <c r="I160" s="65">
        <v>0.0023719907407407405</v>
      </c>
      <c r="J160" s="66">
        <v>13.844587716321684</v>
      </c>
      <c r="K160" s="17"/>
    </row>
    <row r="161" spans="1:11" ht="12.75">
      <c r="A161" s="60">
        <v>33</v>
      </c>
      <c r="B161" s="61">
        <v>2030</v>
      </c>
      <c r="C161" s="62" t="s">
        <v>1497</v>
      </c>
      <c r="D161" s="61">
        <v>2008</v>
      </c>
      <c r="E161" s="73" t="s">
        <v>83</v>
      </c>
      <c r="F161" s="54" t="s">
        <v>84</v>
      </c>
      <c r="G161" s="54" t="s">
        <v>413</v>
      </c>
      <c r="H161" s="64">
        <v>0.005376620370370369</v>
      </c>
      <c r="I161" s="65">
        <v>0.0026322916666666656</v>
      </c>
      <c r="J161" s="66">
        <v>13.17432298617988</v>
      </c>
      <c r="K161" s="17"/>
    </row>
    <row r="162" spans="1:11" ht="12.75">
      <c r="A162" s="60">
        <v>34</v>
      </c>
      <c r="B162" s="61">
        <v>1305</v>
      </c>
      <c r="C162" s="62" t="s">
        <v>2261</v>
      </c>
      <c r="D162" s="61">
        <v>2010</v>
      </c>
      <c r="E162" s="73" t="s">
        <v>74</v>
      </c>
      <c r="F162" s="54" t="s">
        <v>76</v>
      </c>
      <c r="G162" s="54" t="s">
        <v>413</v>
      </c>
      <c r="H162" s="64">
        <v>0.005474074074074075</v>
      </c>
      <c r="I162" s="65">
        <v>0.002729745370370371</v>
      </c>
      <c r="J162" s="66">
        <v>12.939783491204329</v>
      </c>
      <c r="K162" s="17"/>
    </row>
    <row r="163" spans="1:11" ht="12.75">
      <c r="A163" s="60">
        <v>35</v>
      </c>
      <c r="B163" s="61">
        <v>1307</v>
      </c>
      <c r="C163" s="62" t="s">
        <v>2262</v>
      </c>
      <c r="D163" s="61">
        <v>2010</v>
      </c>
      <c r="E163" s="73" t="s">
        <v>74</v>
      </c>
      <c r="F163" s="54" t="s">
        <v>86</v>
      </c>
      <c r="G163" s="54" t="s">
        <v>413</v>
      </c>
      <c r="H163" s="64">
        <v>0.005541435185185185</v>
      </c>
      <c r="I163" s="65">
        <v>0.002797106481481481</v>
      </c>
      <c r="J163" s="66">
        <v>12.782488825765487</v>
      </c>
      <c r="K163" s="17"/>
    </row>
    <row r="164" spans="1:11" ht="12.75">
      <c r="A164" s="60">
        <v>36</v>
      </c>
      <c r="B164" s="61">
        <v>2073</v>
      </c>
      <c r="C164" s="62" t="s">
        <v>1993</v>
      </c>
      <c r="D164" s="61">
        <v>2009</v>
      </c>
      <c r="E164" s="73" t="s">
        <v>1198</v>
      </c>
      <c r="F164" s="54" t="s">
        <v>80</v>
      </c>
      <c r="G164" s="54" t="s">
        <v>413</v>
      </c>
      <c r="H164" s="64">
        <v>0.005559722222222223</v>
      </c>
      <c r="I164" s="65">
        <v>0.002815393518518519</v>
      </c>
      <c r="J164" s="66">
        <v>12.740444666500123</v>
      </c>
      <c r="K164" s="17"/>
    </row>
    <row r="165" spans="1:11" ht="12.75">
      <c r="A165" s="60">
        <v>37</v>
      </c>
      <c r="B165" s="61">
        <v>1301</v>
      </c>
      <c r="C165" s="62" t="s">
        <v>2263</v>
      </c>
      <c r="D165" s="61">
        <v>2009</v>
      </c>
      <c r="E165" s="73" t="s">
        <v>74</v>
      </c>
      <c r="F165" s="54" t="s">
        <v>76</v>
      </c>
      <c r="G165" s="54" t="s">
        <v>413</v>
      </c>
      <c r="H165" s="64">
        <v>0.005568865740740741</v>
      </c>
      <c r="I165" s="65">
        <v>0.0028245370370370377</v>
      </c>
      <c r="J165" s="66">
        <v>12.71952613530084</v>
      </c>
      <c r="K165" s="17"/>
    </row>
    <row r="166" spans="1:12" s="72" customFormat="1" ht="12.75">
      <c r="A166" s="60">
        <v>38</v>
      </c>
      <c r="B166" s="61">
        <v>1306</v>
      </c>
      <c r="C166" s="62" t="s">
        <v>2264</v>
      </c>
      <c r="D166" s="61">
        <v>2010</v>
      </c>
      <c r="E166" s="73" t="s">
        <v>74</v>
      </c>
      <c r="F166" s="54" t="s">
        <v>78</v>
      </c>
      <c r="G166" s="54" t="s">
        <v>413</v>
      </c>
      <c r="H166" s="64">
        <v>0.005878124999999999</v>
      </c>
      <c r="I166" s="65">
        <v>0.003133796296296295</v>
      </c>
      <c r="J166" s="66">
        <v>12.050327839801525</v>
      </c>
      <c r="K166" s="71"/>
      <c r="L166" s="71"/>
    </row>
    <row r="167" spans="1:11" ht="12.75">
      <c r="A167" s="60">
        <v>39</v>
      </c>
      <c r="B167" s="61">
        <v>2090</v>
      </c>
      <c r="C167" s="62" t="s">
        <v>1858</v>
      </c>
      <c r="D167" s="61">
        <v>2008</v>
      </c>
      <c r="E167" s="73" t="s">
        <v>74</v>
      </c>
      <c r="F167" s="54" t="s">
        <v>76</v>
      </c>
      <c r="G167" s="54" t="s">
        <v>413</v>
      </c>
      <c r="H167" s="64">
        <v>0.005908449074074074</v>
      </c>
      <c r="I167" s="65">
        <v>0.00316412037037037</v>
      </c>
      <c r="J167" s="66">
        <v>11.988481654880605</v>
      </c>
      <c r="K167" s="17"/>
    </row>
    <row r="168" spans="1:11" ht="12.75">
      <c r="A168" s="60">
        <v>40</v>
      </c>
      <c r="B168" s="61">
        <v>2038</v>
      </c>
      <c r="C168" s="62" t="s">
        <v>1499</v>
      </c>
      <c r="D168" s="61">
        <v>2008</v>
      </c>
      <c r="E168" s="73" t="s">
        <v>74</v>
      </c>
      <c r="F168" s="54" t="s">
        <v>1370</v>
      </c>
      <c r="G168" s="54" t="s">
        <v>413</v>
      </c>
      <c r="H168" s="64">
        <v>0.00608912037037037</v>
      </c>
      <c r="I168" s="65">
        <v>0.003344791666666666</v>
      </c>
      <c r="J168" s="66">
        <v>11.632769435468543</v>
      </c>
      <c r="K168" s="17"/>
    </row>
    <row r="169" spans="1:11" ht="12.75">
      <c r="A169" s="60">
        <v>41</v>
      </c>
      <c r="B169" s="61">
        <v>2077</v>
      </c>
      <c r="C169" s="62" t="s">
        <v>2265</v>
      </c>
      <c r="D169" s="61">
        <v>2010</v>
      </c>
      <c r="E169" s="73" t="s">
        <v>1384</v>
      </c>
      <c r="F169" s="54" t="s">
        <v>76</v>
      </c>
      <c r="G169" s="54" t="s">
        <v>413</v>
      </c>
      <c r="H169" s="64">
        <v>0.006205092592592592</v>
      </c>
      <c r="I169" s="65">
        <v>0.0034607638888888882</v>
      </c>
      <c r="J169" s="66">
        <v>11.415354771319855</v>
      </c>
      <c r="K169" s="17"/>
    </row>
    <row r="170" spans="1:11" ht="12.75">
      <c r="A170" s="60">
        <v>42</v>
      </c>
      <c r="B170" s="61">
        <v>2076</v>
      </c>
      <c r="C170" s="62" t="s">
        <v>1857</v>
      </c>
      <c r="D170" s="61">
        <v>2010</v>
      </c>
      <c r="E170" s="73" t="s">
        <v>906</v>
      </c>
      <c r="F170" s="54" t="s">
        <v>76</v>
      </c>
      <c r="G170" s="54" t="s">
        <v>413</v>
      </c>
      <c r="H170" s="64">
        <v>0.006488310185185185</v>
      </c>
      <c r="I170" s="65">
        <v>0.003743981481481481</v>
      </c>
      <c r="J170" s="66">
        <v>10.917069516045595</v>
      </c>
      <c r="K170" s="17"/>
    </row>
    <row r="171" spans="1:11" ht="12.75">
      <c r="A171" s="60" t="s">
        <v>45</v>
      </c>
      <c r="B171" s="61">
        <v>2001</v>
      </c>
      <c r="C171" s="62" t="s">
        <v>1052</v>
      </c>
      <c r="D171" s="61">
        <v>2009</v>
      </c>
      <c r="E171" s="73" t="s">
        <v>74</v>
      </c>
      <c r="F171" s="54" t="s">
        <v>76</v>
      </c>
      <c r="G171" s="54"/>
      <c r="H171" s="64" t="s">
        <v>74</v>
      </c>
      <c r="I171" s="65"/>
      <c r="J171" s="66"/>
      <c r="K171" s="17"/>
    </row>
    <row r="172" spans="1:11" ht="12.75">
      <c r="A172" s="60" t="s">
        <v>45</v>
      </c>
      <c r="B172" s="61">
        <v>2003</v>
      </c>
      <c r="C172" s="62" t="s">
        <v>1848</v>
      </c>
      <c r="D172" s="61">
        <v>2008</v>
      </c>
      <c r="E172" s="73" t="s">
        <v>74</v>
      </c>
      <c r="F172" s="54" t="s">
        <v>76</v>
      </c>
      <c r="G172" s="54"/>
      <c r="H172" s="64" t="s">
        <v>74</v>
      </c>
      <c r="I172" s="65"/>
      <c r="J172" s="66"/>
      <c r="K172" s="17"/>
    </row>
    <row r="173" spans="1:11" ht="12.75">
      <c r="A173" s="60" t="s">
        <v>45</v>
      </c>
      <c r="B173" s="61">
        <v>2004</v>
      </c>
      <c r="C173" s="62" t="s">
        <v>111</v>
      </c>
      <c r="D173" s="61">
        <v>2007</v>
      </c>
      <c r="E173" s="73" t="s">
        <v>15</v>
      </c>
      <c r="F173" s="54" t="s">
        <v>176</v>
      </c>
      <c r="G173" s="54"/>
      <c r="H173" s="64" t="s">
        <v>74</v>
      </c>
      <c r="I173" s="65"/>
      <c r="J173" s="66"/>
      <c r="K173" s="17"/>
    </row>
    <row r="174" spans="1:11" ht="12.75">
      <c r="A174" s="60" t="s">
        <v>45</v>
      </c>
      <c r="B174" s="61">
        <v>2005</v>
      </c>
      <c r="C174" s="62" t="s">
        <v>1491</v>
      </c>
      <c r="D174" s="61">
        <v>2008</v>
      </c>
      <c r="E174" s="73" t="s">
        <v>1318</v>
      </c>
      <c r="F174" s="54" t="s">
        <v>78</v>
      </c>
      <c r="G174" s="54"/>
      <c r="H174" s="64" t="s">
        <v>74</v>
      </c>
      <c r="I174" s="65"/>
      <c r="J174" s="66"/>
      <c r="K174" s="17"/>
    </row>
    <row r="175" spans="1:11" ht="12.75">
      <c r="A175" s="60" t="s">
        <v>45</v>
      </c>
      <c r="B175" s="61">
        <v>2006</v>
      </c>
      <c r="C175" s="62" t="s">
        <v>377</v>
      </c>
      <c r="D175" s="61">
        <v>2008</v>
      </c>
      <c r="E175" s="73" t="s">
        <v>74</v>
      </c>
      <c r="F175" s="54" t="s">
        <v>76</v>
      </c>
      <c r="G175" s="54"/>
      <c r="H175" s="64" t="s">
        <v>74</v>
      </c>
      <c r="I175" s="65"/>
      <c r="J175" s="66"/>
      <c r="K175" s="17"/>
    </row>
    <row r="176" spans="1:11" ht="12.75">
      <c r="A176" s="60" t="s">
        <v>45</v>
      </c>
      <c r="B176" s="61">
        <v>2008</v>
      </c>
      <c r="C176" s="62" t="s">
        <v>1048</v>
      </c>
      <c r="D176" s="61">
        <v>2010</v>
      </c>
      <c r="E176" s="73" t="s">
        <v>1244</v>
      </c>
      <c r="F176" s="54" t="s">
        <v>76</v>
      </c>
      <c r="G176" s="54"/>
      <c r="H176" s="64" t="s">
        <v>74</v>
      </c>
      <c r="I176" s="65"/>
      <c r="J176" s="66"/>
      <c r="K176" s="17"/>
    </row>
    <row r="177" spans="1:11" ht="12.75">
      <c r="A177" s="60" t="s">
        <v>45</v>
      </c>
      <c r="B177" s="61">
        <v>2009</v>
      </c>
      <c r="C177" s="62" t="s">
        <v>1511</v>
      </c>
      <c r="D177" s="61">
        <v>2009</v>
      </c>
      <c r="E177" s="73" t="s">
        <v>1512</v>
      </c>
      <c r="F177" s="54" t="s">
        <v>1860</v>
      </c>
      <c r="G177" s="54"/>
      <c r="H177" s="64" t="s">
        <v>74</v>
      </c>
      <c r="I177" s="65"/>
      <c r="J177" s="66"/>
      <c r="K177" s="17"/>
    </row>
    <row r="178" spans="1:11" ht="12.75">
      <c r="A178" s="60" t="s">
        <v>45</v>
      </c>
      <c r="B178" s="61">
        <v>2010</v>
      </c>
      <c r="C178" s="62" t="s">
        <v>1483</v>
      </c>
      <c r="D178" s="61">
        <v>2010</v>
      </c>
      <c r="E178" s="73" t="s">
        <v>74</v>
      </c>
      <c r="F178" s="54" t="s">
        <v>126</v>
      </c>
      <c r="G178" s="54"/>
      <c r="H178" s="64" t="s">
        <v>74</v>
      </c>
      <c r="I178" s="65"/>
      <c r="J178" s="66"/>
      <c r="K178" s="17"/>
    </row>
    <row r="179" spans="1:11" ht="12.75">
      <c r="A179" s="60" t="s">
        <v>45</v>
      </c>
      <c r="B179" s="61">
        <v>2011</v>
      </c>
      <c r="C179" s="62" t="s">
        <v>1998</v>
      </c>
      <c r="D179" s="61">
        <v>2008</v>
      </c>
      <c r="E179" s="73" t="s">
        <v>74</v>
      </c>
      <c r="F179" s="54" t="s">
        <v>126</v>
      </c>
      <c r="G179" s="54"/>
      <c r="H179" s="64" t="s">
        <v>74</v>
      </c>
      <c r="I179" s="65"/>
      <c r="J179" s="66"/>
      <c r="K179" s="17"/>
    </row>
    <row r="180" spans="1:11" ht="12.75">
      <c r="A180" s="60" t="s">
        <v>45</v>
      </c>
      <c r="B180" s="61">
        <v>2016</v>
      </c>
      <c r="C180" s="62" t="s">
        <v>1514</v>
      </c>
      <c r="D180" s="61">
        <v>2008</v>
      </c>
      <c r="E180" s="73" t="s">
        <v>1198</v>
      </c>
      <c r="F180" s="54" t="s">
        <v>80</v>
      </c>
      <c r="G180" s="54"/>
      <c r="H180" s="64" t="s">
        <v>74</v>
      </c>
      <c r="I180" s="65"/>
      <c r="J180" s="66"/>
      <c r="K180" s="17"/>
    </row>
    <row r="181" spans="1:11" ht="12.75">
      <c r="A181" s="60" t="s">
        <v>45</v>
      </c>
      <c r="B181" s="61">
        <v>2021</v>
      </c>
      <c r="C181" s="62" t="s">
        <v>378</v>
      </c>
      <c r="D181" s="61">
        <v>2010</v>
      </c>
      <c r="E181" s="73" t="s">
        <v>914</v>
      </c>
      <c r="F181" s="54" t="s">
        <v>78</v>
      </c>
      <c r="G181" s="54"/>
      <c r="H181" s="64" t="s">
        <v>74</v>
      </c>
      <c r="I181" s="65"/>
      <c r="J181" s="66"/>
      <c r="K181" s="17"/>
    </row>
    <row r="182" spans="1:11" ht="12.75">
      <c r="A182" s="60" t="s">
        <v>45</v>
      </c>
      <c r="B182" s="61">
        <v>2022</v>
      </c>
      <c r="C182" s="62" t="s">
        <v>1498</v>
      </c>
      <c r="D182" s="61">
        <v>2010</v>
      </c>
      <c r="E182" s="73" t="s">
        <v>74</v>
      </c>
      <c r="F182" s="54" t="s">
        <v>76</v>
      </c>
      <c r="G182" s="54"/>
      <c r="H182" s="64" t="s">
        <v>74</v>
      </c>
      <c r="I182" s="65"/>
      <c r="J182" s="66"/>
      <c r="K182" s="17"/>
    </row>
    <row r="183" spans="1:11" ht="12.75">
      <c r="A183" s="60" t="s">
        <v>45</v>
      </c>
      <c r="B183" s="61">
        <v>2023</v>
      </c>
      <c r="C183" s="62" t="s">
        <v>1506</v>
      </c>
      <c r="D183" s="61">
        <v>2008</v>
      </c>
      <c r="E183" s="73" t="s">
        <v>74</v>
      </c>
      <c r="F183" s="54" t="s">
        <v>76</v>
      </c>
      <c r="G183" s="54"/>
      <c r="H183" s="64" t="s">
        <v>74</v>
      </c>
      <c r="I183" s="65"/>
      <c r="J183" s="66"/>
      <c r="K183" s="17"/>
    </row>
    <row r="184" spans="1:11" ht="12.75">
      <c r="A184" s="60" t="s">
        <v>45</v>
      </c>
      <c r="B184" s="61">
        <v>2026</v>
      </c>
      <c r="C184" s="62" t="s">
        <v>1057</v>
      </c>
      <c r="D184" s="61">
        <v>2009</v>
      </c>
      <c r="E184" s="73" t="s">
        <v>74</v>
      </c>
      <c r="F184" s="54" t="s">
        <v>76</v>
      </c>
      <c r="G184" s="54"/>
      <c r="H184" s="64" t="s">
        <v>74</v>
      </c>
      <c r="I184" s="65"/>
      <c r="J184" s="66"/>
      <c r="K184" s="17"/>
    </row>
    <row r="185" spans="1:11" ht="12.75">
      <c r="A185" s="60" t="s">
        <v>45</v>
      </c>
      <c r="B185" s="61">
        <v>2027</v>
      </c>
      <c r="C185" s="62" t="s">
        <v>1056</v>
      </c>
      <c r="D185" s="61">
        <v>2010</v>
      </c>
      <c r="E185" s="73" t="s">
        <v>74</v>
      </c>
      <c r="F185" s="54" t="s">
        <v>76</v>
      </c>
      <c r="G185" s="54"/>
      <c r="H185" s="64" t="s">
        <v>74</v>
      </c>
      <c r="I185" s="65"/>
      <c r="J185" s="66"/>
      <c r="K185" s="17"/>
    </row>
    <row r="186" spans="1:11" ht="12.75">
      <c r="A186" s="60" t="s">
        <v>45</v>
      </c>
      <c r="B186" s="61">
        <v>2029</v>
      </c>
      <c r="C186" s="62" t="s">
        <v>1496</v>
      </c>
      <c r="D186" s="61">
        <v>2010</v>
      </c>
      <c r="E186" s="73" t="s">
        <v>896</v>
      </c>
      <c r="F186" s="54" t="s">
        <v>76</v>
      </c>
      <c r="G186" s="54"/>
      <c r="H186" s="64" t="s">
        <v>74</v>
      </c>
      <c r="I186" s="65"/>
      <c r="J186" s="66"/>
      <c r="K186" s="17"/>
    </row>
    <row r="187" spans="1:11" ht="12.75">
      <c r="A187" s="60" t="s">
        <v>45</v>
      </c>
      <c r="B187" s="61">
        <v>2031</v>
      </c>
      <c r="C187" s="62" t="s">
        <v>402</v>
      </c>
      <c r="D187" s="61">
        <v>2008</v>
      </c>
      <c r="E187" s="73" t="s">
        <v>1303</v>
      </c>
      <c r="F187" s="54" t="s">
        <v>76</v>
      </c>
      <c r="G187" s="54"/>
      <c r="H187" s="64" t="s">
        <v>74</v>
      </c>
      <c r="I187" s="65"/>
      <c r="J187" s="66"/>
      <c r="K187" s="17"/>
    </row>
    <row r="188" spans="1:11" ht="12.75">
      <c r="A188" s="60" t="s">
        <v>45</v>
      </c>
      <c r="B188" s="61">
        <v>2034</v>
      </c>
      <c r="C188" s="62" t="s">
        <v>1509</v>
      </c>
      <c r="D188" s="61">
        <v>2009</v>
      </c>
      <c r="E188" s="73" t="s">
        <v>74</v>
      </c>
      <c r="F188" s="54" t="s">
        <v>76</v>
      </c>
      <c r="G188" s="54"/>
      <c r="H188" s="64" t="s">
        <v>74</v>
      </c>
      <c r="I188" s="65"/>
      <c r="J188" s="66"/>
      <c r="K188" s="17"/>
    </row>
    <row r="189" spans="1:11" ht="12.75">
      <c r="A189" s="60" t="s">
        <v>45</v>
      </c>
      <c r="B189" s="61">
        <v>2035</v>
      </c>
      <c r="C189" s="62" t="s">
        <v>265</v>
      </c>
      <c r="D189" s="61">
        <v>2007</v>
      </c>
      <c r="E189" s="73" t="s">
        <v>1472</v>
      </c>
      <c r="F189" s="54" t="s">
        <v>76</v>
      </c>
      <c r="G189" s="54"/>
      <c r="H189" s="64" t="s">
        <v>74</v>
      </c>
      <c r="I189" s="65"/>
      <c r="J189" s="66"/>
      <c r="K189" s="17"/>
    </row>
    <row r="190" spans="1:11" ht="12.75">
      <c r="A190" s="60" t="s">
        <v>45</v>
      </c>
      <c r="B190" s="61">
        <v>2045</v>
      </c>
      <c r="C190" s="62" t="s">
        <v>1481</v>
      </c>
      <c r="D190" s="61">
        <v>2007</v>
      </c>
      <c r="E190" s="73" t="s">
        <v>892</v>
      </c>
      <c r="F190" s="54" t="s">
        <v>76</v>
      </c>
      <c r="G190" s="54"/>
      <c r="H190" s="64" t="s">
        <v>74</v>
      </c>
      <c r="I190" s="65"/>
      <c r="J190" s="66"/>
      <c r="K190" s="17"/>
    </row>
    <row r="191" spans="1:11" ht="12.75">
      <c r="A191" s="60" t="s">
        <v>45</v>
      </c>
      <c r="B191" s="61">
        <v>2051</v>
      </c>
      <c r="C191" s="62" t="s">
        <v>848</v>
      </c>
      <c r="D191" s="61">
        <v>2009</v>
      </c>
      <c r="E191" s="73" t="s">
        <v>272</v>
      </c>
      <c r="F191" s="54" t="s">
        <v>76</v>
      </c>
      <c r="G191" s="54"/>
      <c r="H191" s="64" t="s">
        <v>74</v>
      </c>
      <c r="I191" s="65"/>
      <c r="J191" s="66"/>
      <c r="K191" s="17"/>
    </row>
    <row r="192" spans="1:11" ht="12.75">
      <c r="A192" s="60" t="s">
        <v>45</v>
      </c>
      <c r="B192" s="61">
        <v>2054</v>
      </c>
      <c r="C192" s="62" t="s">
        <v>1493</v>
      </c>
      <c r="D192" s="61">
        <v>2009</v>
      </c>
      <c r="E192" s="73" t="s">
        <v>1183</v>
      </c>
      <c r="F192" s="54" t="s">
        <v>76</v>
      </c>
      <c r="G192" s="54"/>
      <c r="H192" s="64" t="s">
        <v>74</v>
      </c>
      <c r="I192" s="65"/>
      <c r="J192" s="66"/>
      <c r="K192" s="17"/>
    </row>
    <row r="193" spans="1:11" ht="12.75">
      <c r="A193" s="60" t="s">
        <v>45</v>
      </c>
      <c r="B193" s="61">
        <v>2055</v>
      </c>
      <c r="C193" s="62" t="s">
        <v>1515</v>
      </c>
      <c r="D193" s="61">
        <v>2010</v>
      </c>
      <c r="E193" s="73" t="s">
        <v>74</v>
      </c>
      <c r="F193" s="54" t="s">
        <v>76</v>
      </c>
      <c r="G193" s="54"/>
      <c r="H193" s="64" t="s">
        <v>74</v>
      </c>
      <c r="I193" s="65"/>
      <c r="J193" s="66"/>
      <c r="K193" s="17"/>
    </row>
    <row r="194" spans="1:11" ht="12.75">
      <c r="A194" s="60" t="s">
        <v>45</v>
      </c>
      <c r="B194" s="61">
        <v>2059</v>
      </c>
      <c r="C194" s="62" t="s">
        <v>1059</v>
      </c>
      <c r="D194" s="61">
        <v>2009</v>
      </c>
      <c r="E194" s="73" t="s">
        <v>1507</v>
      </c>
      <c r="F194" s="54" t="s">
        <v>76</v>
      </c>
      <c r="G194" s="54"/>
      <c r="H194" s="64" t="s">
        <v>74</v>
      </c>
      <c r="I194" s="65"/>
      <c r="J194" s="66"/>
      <c r="K194" s="17"/>
    </row>
    <row r="195" spans="1:11" ht="12.75">
      <c r="A195" s="60" t="s">
        <v>45</v>
      </c>
      <c r="B195" s="61">
        <v>2060</v>
      </c>
      <c r="C195" s="62" t="s">
        <v>1479</v>
      </c>
      <c r="D195" s="61">
        <v>2009</v>
      </c>
      <c r="E195" s="73" t="s">
        <v>2067</v>
      </c>
      <c r="F195" s="54" t="s">
        <v>76</v>
      </c>
      <c r="G195" s="54"/>
      <c r="H195" s="64" t="s">
        <v>74</v>
      </c>
      <c r="I195" s="65"/>
      <c r="J195" s="66"/>
      <c r="K195" s="17"/>
    </row>
    <row r="196" spans="1:11" ht="12.75">
      <c r="A196" s="60" t="s">
        <v>45</v>
      </c>
      <c r="B196" s="61">
        <v>2066</v>
      </c>
      <c r="C196" s="62" t="s">
        <v>1855</v>
      </c>
      <c r="D196" s="61">
        <v>2009</v>
      </c>
      <c r="E196" s="73" t="s">
        <v>1174</v>
      </c>
      <c r="F196" s="54" t="s">
        <v>76</v>
      </c>
      <c r="G196" s="54"/>
      <c r="H196" s="64" t="s">
        <v>74</v>
      </c>
      <c r="I196" s="65"/>
      <c r="J196" s="66"/>
      <c r="K196" s="17"/>
    </row>
    <row r="197" spans="1:11" ht="12.75">
      <c r="A197" s="60" t="s">
        <v>45</v>
      </c>
      <c r="B197" s="61">
        <v>2067</v>
      </c>
      <c r="C197" s="62" t="s">
        <v>1999</v>
      </c>
      <c r="D197" s="61">
        <v>2007</v>
      </c>
      <c r="E197" s="73" t="s">
        <v>1174</v>
      </c>
      <c r="F197" s="54" t="s">
        <v>76</v>
      </c>
      <c r="G197" s="54"/>
      <c r="H197" s="64" t="s">
        <v>74</v>
      </c>
      <c r="I197" s="65"/>
      <c r="J197" s="66"/>
      <c r="K197" s="17"/>
    </row>
    <row r="198" spans="1:11" ht="12.75">
      <c r="A198" s="60" t="s">
        <v>45</v>
      </c>
      <c r="B198" s="61">
        <v>2068</v>
      </c>
      <c r="C198" s="62" t="s">
        <v>1861</v>
      </c>
      <c r="D198" s="61">
        <v>2007</v>
      </c>
      <c r="E198" s="73" t="s">
        <v>74</v>
      </c>
      <c r="F198" s="54" t="s">
        <v>1862</v>
      </c>
      <c r="G198" s="54"/>
      <c r="H198" s="64" t="s">
        <v>74</v>
      </c>
      <c r="I198" s="65"/>
      <c r="J198" s="66"/>
      <c r="K198" s="17"/>
    </row>
    <row r="199" spans="1:11" ht="12.75">
      <c r="A199" s="60" t="s">
        <v>45</v>
      </c>
      <c r="B199" s="61">
        <v>2069</v>
      </c>
      <c r="C199" s="62" t="s">
        <v>1486</v>
      </c>
      <c r="D199" s="61">
        <v>2009</v>
      </c>
      <c r="E199" s="73" t="s">
        <v>74</v>
      </c>
      <c r="F199" s="54" t="s">
        <v>126</v>
      </c>
      <c r="G199" s="54"/>
      <c r="H199" s="64" t="s">
        <v>74</v>
      </c>
      <c r="I199" s="65"/>
      <c r="J199" s="66"/>
      <c r="K199" s="17"/>
    </row>
    <row r="200" spans="1:11" ht="12.75">
      <c r="A200" s="60" t="s">
        <v>45</v>
      </c>
      <c r="B200" s="61">
        <v>2070</v>
      </c>
      <c r="C200" s="62" t="s">
        <v>1863</v>
      </c>
      <c r="D200" s="61">
        <v>2010</v>
      </c>
      <c r="E200" s="73" t="s">
        <v>891</v>
      </c>
      <c r="F200" s="54" t="s">
        <v>78</v>
      </c>
      <c r="G200" s="54"/>
      <c r="H200" s="64" t="s">
        <v>74</v>
      </c>
      <c r="I200" s="65"/>
      <c r="J200" s="66"/>
      <c r="K200" s="17"/>
    </row>
    <row r="201" spans="1:11" ht="12.75">
      <c r="A201" s="60" t="s">
        <v>45</v>
      </c>
      <c r="B201" s="61">
        <v>2071</v>
      </c>
      <c r="C201" s="62" t="s">
        <v>1994</v>
      </c>
      <c r="D201" s="61">
        <v>2007</v>
      </c>
      <c r="E201" s="73" t="s">
        <v>74</v>
      </c>
      <c r="F201" s="54" t="s">
        <v>78</v>
      </c>
      <c r="G201" s="54"/>
      <c r="H201" s="64" t="s">
        <v>74</v>
      </c>
      <c r="I201" s="65"/>
      <c r="J201" s="66"/>
      <c r="K201" s="17"/>
    </row>
    <row r="202" spans="1:11" ht="12.75">
      <c r="A202" s="60" t="s">
        <v>45</v>
      </c>
      <c r="B202" s="61">
        <v>2075</v>
      </c>
      <c r="C202" s="62" t="s">
        <v>1485</v>
      </c>
      <c r="D202" s="61">
        <v>2007</v>
      </c>
      <c r="E202" s="73" t="s">
        <v>74</v>
      </c>
      <c r="F202" s="54" t="s">
        <v>78</v>
      </c>
      <c r="G202" s="54"/>
      <c r="H202" s="64" t="s">
        <v>74</v>
      </c>
      <c r="I202" s="65"/>
      <c r="J202" s="66"/>
      <c r="K202" s="17"/>
    </row>
    <row r="203" spans="1:11" ht="12.75">
      <c r="A203" s="60" t="s">
        <v>45</v>
      </c>
      <c r="B203" s="61">
        <v>2084</v>
      </c>
      <c r="C203" s="62" t="s">
        <v>2268</v>
      </c>
      <c r="D203" s="61">
        <v>2009</v>
      </c>
      <c r="E203" s="73" t="s">
        <v>74</v>
      </c>
      <c r="F203" s="54" t="s">
        <v>76</v>
      </c>
      <c r="G203" s="54"/>
      <c r="H203" s="64" t="s">
        <v>74</v>
      </c>
      <c r="I203" s="65"/>
      <c r="J203" s="66"/>
      <c r="K203" s="17"/>
    </row>
    <row r="204" spans="1:11" ht="12.75">
      <c r="A204" s="60" t="s">
        <v>45</v>
      </c>
      <c r="B204" s="61">
        <v>2087</v>
      </c>
      <c r="C204" s="62" t="s">
        <v>2267</v>
      </c>
      <c r="D204" s="61">
        <v>2010</v>
      </c>
      <c r="E204" s="73" t="s">
        <v>2181</v>
      </c>
      <c r="F204" s="54" t="s">
        <v>78</v>
      </c>
      <c r="G204" s="54"/>
      <c r="H204" s="64" t="s">
        <v>74</v>
      </c>
      <c r="I204" s="65"/>
      <c r="J204" s="66"/>
      <c r="K204" s="17"/>
    </row>
    <row r="205" spans="1:11" ht="12.75">
      <c r="A205" s="60" t="s">
        <v>45</v>
      </c>
      <c r="B205" s="61">
        <v>2093</v>
      </c>
      <c r="C205" s="62" t="s">
        <v>757</v>
      </c>
      <c r="D205" s="61">
        <v>2007</v>
      </c>
      <c r="E205" s="73" t="s">
        <v>74</v>
      </c>
      <c r="F205" s="54" t="s">
        <v>76</v>
      </c>
      <c r="G205" s="54"/>
      <c r="H205" s="64" t="s">
        <v>74</v>
      </c>
      <c r="I205" s="65"/>
      <c r="J205" s="66"/>
      <c r="K205" s="17"/>
    </row>
    <row r="206" spans="1:11" ht="12.75">
      <c r="A206" s="60" t="s">
        <v>45</v>
      </c>
      <c r="B206" s="61">
        <v>2095</v>
      </c>
      <c r="C206" s="62" t="s">
        <v>1996</v>
      </c>
      <c r="D206" s="61">
        <v>2007</v>
      </c>
      <c r="E206" s="73" t="s">
        <v>74</v>
      </c>
      <c r="F206" s="54" t="s">
        <v>35</v>
      </c>
      <c r="G206" s="54"/>
      <c r="H206" s="64" t="s">
        <v>74</v>
      </c>
      <c r="I206" s="65"/>
      <c r="J206" s="66"/>
      <c r="K206" s="17"/>
    </row>
    <row r="207" spans="1:11" ht="12.75">
      <c r="A207" s="67"/>
      <c r="B207" s="54"/>
      <c r="C207" s="62"/>
      <c r="D207" s="68"/>
      <c r="E207" s="54"/>
      <c r="F207" s="68"/>
      <c r="G207" s="54"/>
      <c r="H207" s="74"/>
      <c r="I207" s="74"/>
      <c r="J207" s="70"/>
      <c r="K207" s="17"/>
    </row>
    <row r="208" spans="1:11" ht="18">
      <c r="A208" s="56"/>
      <c r="B208" s="57" t="s">
        <v>1656</v>
      </c>
      <c r="C208" s="57"/>
      <c r="D208" s="58"/>
      <c r="E208" s="58"/>
      <c r="F208" s="58"/>
      <c r="G208" s="58"/>
      <c r="H208" s="75"/>
      <c r="I208" s="75"/>
      <c r="J208" s="57"/>
      <c r="K208" s="17"/>
    </row>
    <row r="209" spans="1:11" ht="18">
      <c r="A209" s="56"/>
      <c r="B209" s="58"/>
      <c r="C209" s="57"/>
      <c r="D209" s="58"/>
      <c r="E209" s="58"/>
      <c r="F209" s="58"/>
      <c r="G209" s="58"/>
      <c r="H209" s="75"/>
      <c r="J209" s="57"/>
      <c r="K209" s="17"/>
    </row>
    <row r="210" spans="1:11" ht="15">
      <c r="A210" s="29" t="s">
        <v>46</v>
      </c>
      <c r="B210" s="29" t="s">
        <v>47</v>
      </c>
      <c r="C210" s="29" t="s">
        <v>54</v>
      </c>
      <c r="D210" s="29" t="s">
        <v>55</v>
      </c>
      <c r="E210" s="29" t="s">
        <v>53</v>
      </c>
      <c r="F210" s="29" t="s">
        <v>48</v>
      </c>
      <c r="G210" s="29" t="s">
        <v>408</v>
      </c>
      <c r="H210" s="29" t="s">
        <v>409</v>
      </c>
      <c r="I210" s="29" t="s">
        <v>49</v>
      </c>
      <c r="J210" s="29" t="s">
        <v>410</v>
      </c>
      <c r="K210" s="17"/>
    </row>
    <row r="211" spans="1:11" ht="12.75" customHeight="1">
      <c r="A211" s="76">
        <v>1</v>
      </c>
      <c r="B211" s="19">
        <v>723</v>
      </c>
      <c r="C211" s="21" t="s">
        <v>1373</v>
      </c>
      <c r="D211" s="45">
        <v>2004</v>
      </c>
      <c r="E211" s="20" t="s">
        <v>887</v>
      </c>
      <c r="F211" s="19" t="s">
        <v>78</v>
      </c>
      <c r="G211" s="15">
        <v>1</v>
      </c>
      <c r="H211" s="13">
        <v>0.04596990740740741</v>
      </c>
      <c r="I211" s="65">
        <v>0</v>
      </c>
      <c r="J211" s="66">
        <v>22.65975124628632</v>
      </c>
      <c r="K211" s="17"/>
    </row>
    <row r="212" spans="1:11" ht="12.75" customHeight="1">
      <c r="A212" s="76">
        <v>2</v>
      </c>
      <c r="B212" s="19">
        <v>724</v>
      </c>
      <c r="C212" s="21" t="s">
        <v>1368</v>
      </c>
      <c r="D212" s="45">
        <v>2004</v>
      </c>
      <c r="E212" s="20" t="s">
        <v>887</v>
      </c>
      <c r="F212" s="19" t="s">
        <v>78</v>
      </c>
      <c r="G212" s="15">
        <v>1</v>
      </c>
      <c r="H212" s="13">
        <v>0.04600150462962963</v>
      </c>
      <c r="I212" s="65">
        <v>3.1597222222221055E-05</v>
      </c>
      <c r="J212" s="66">
        <v>22.644186859829965</v>
      </c>
      <c r="K212" s="17"/>
    </row>
    <row r="213" spans="1:11" ht="12.75" customHeight="1">
      <c r="A213" s="76">
        <v>3</v>
      </c>
      <c r="B213" s="19">
        <v>760</v>
      </c>
      <c r="C213" s="21" t="s">
        <v>1838</v>
      </c>
      <c r="D213" s="45">
        <v>2005</v>
      </c>
      <c r="E213" s="20" t="s">
        <v>74</v>
      </c>
      <c r="F213" s="19" t="s">
        <v>76</v>
      </c>
      <c r="G213" s="15">
        <v>1</v>
      </c>
      <c r="H213" s="13">
        <v>0.052916435185185184</v>
      </c>
      <c r="I213" s="65">
        <v>0.006946527777777774</v>
      </c>
      <c r="J213" s="66">
        <v>19.685125481738766</v>
      </c>
      <c r="K213" s="17"/>
    </row>
    <row r="214" spans="1:11" ht="12.75" customHeight="1">
      <c r="A214" s="76">
        <v>4</v>
      </c>
      <c r="B214" s="19">
        <v>736</v>
      </c>
      <c r="C214" s="21" t="s">
        <v>22</v>
      </c>
      <c r="D214" s="45">
        <v>2005</v>
      </c>
      <c r="E214" s="20" t="s">
        <v>174</v>
      </c>
      <c r="F214" s="19" t="s">
        <v>76</v>
      </c>
      <c r="G214" s="15">
        <v>1</v>
      </c>
      <c r="H214" s="13">
        <v>0.0563255787037037</v>
      </c>
      <c r="I214" s="65">
        <v>0.01035567129629629</v>
      </c>
      <c r="J214" s="66">
        <v>18.493670027719958</v>
      </c>
      <c r="K214" s="17"/>
    </row>
    <row r="215" spans="1:11" ht="12.75" customHeight="1">
      <c r="A215" s="76">
        <v>5</v>
      </c>
      <c r="B215" s="19">
        <v>791</v>
      </c>
      <c r="C215" s="21" t="s">
        <v>2191</v>
      </c>
      <c r="D215" s="45">
        <v>2004</v>
      </c>
      <c r="E215" s="20" t="s">
        <v>903</v>
      </c>
      <c r="F215" s="19" t="s">
        <v>82</v>
      </c>
      <c r="G215" s="15">
        <v>1</v>
      </c>
      <c r="H215" s="13">
        <v>0.05838680555555556</v>
      </c>
      <c r="I215" s="65">
        <v>0.012416898148148149</v>
      </c>
      <c r="J215" s="66">
        <v>17.840788800742175</v>
      </c>
      <c r="K215" s="17"/>
    </row>
    <row r="216" spans="1:11" ht="12.75" customHeight="1">
      <c r="A216" s="76">
        <v>6</v>
      </c>
      <c r="B216" s="19">
        <v>777</v>
      </c>
      <c r="C216" s="21" t="s">
        <v>846</v>
      </c>
      <c r="D216" s="45">
        <v>2006</v>
      </c>
      <c r="E216" s="20" t="s">
        <v>1172</v>
      </c>
      <c r="F216" s="19" t="s">
        <v>1370</v>
      </c>
      <c r="G216" s="15">
        <v>1</v>
      </c>
      <c r="H216" s="13">
        <v>0.05866701388888889</v>
      </c>
      <c r="I216" s="65">
        <v>0.01269710648148148</v>
      </c>
      <c r="J216" s="66">
        <v>17.755576730724844</v>
      </c>
      <c r="K216" s="17"/>
    </row>
    <row r="217" spans="1:11" ht="12.75" customHeight="1">
      <c r="A217" s="76">
        <v>7</v>
      </c>
      <c r="B217" s="19">
        <v>844</v>
      </c>
      <c r="C217" s="21" t="s">
        <v>1836</v>
      </c>
      <c r="D217" s="45">
        <v>2004</v>
      </c>
      <c r="E217" s="20" t="s">
        <v>1050</v>
      </c>
      <c r="F217" s="19" t="s">
        <v>78</v>
      </c>
      <c r="G217" s="15">
        <v>1</v>
      </c>
      <c r="H217" s="13">
        <v>0.06352743055555556</v>
      </c>
      <c r="I217" s="65">
        <v>0.017557523148148145</v>
      </c>
      <c r="J217" s="66">
        <v>16.39711629381446</v>
      </c>
      <c r="K217" s="17"/>
    </row>
    <row r="218" spans="1:11" ht="12.75" customHeight="1">
      <c r="A218" s="76">
        <v>8</v>
      </c>
      <c r="B218" s="19">
        <v>776</v>
      </c>
      <c r="C218" s="21" t="s">
        <v>56</v>
      </c>
      <c r="D218" s="45">
        <v>2004</v>
      </c>
      <c r="E218" s="20" t="s">
        <v>1935</v>
      </c>
      <c r="F218" s="19" t="s">
        <v>76</v>
      </c>
      <c r="G218" s="15">
        <v>1</v>
      </c>
      <c r="H218" s="13">
        <v>0.06356377314814815</v>
      </c>
      <c r="I218" s="65">
        <v>0.01759386574074074</v>
      </c>
      <c r="J218" s="66">
        <v>16.38774124120752</v>
      </c>
      <c r="K218" s="17"/>
    </row>
    <row r="219" spans="1:11" ht="12.75" customHeight="1">
      <c r="A219" s="76">
        <v>9</v>
      </c>
      <c r="B219" s="19">
        <v>895</v>
      </c>
      <c r="C219" s="21" t="s">
        <v>1442</v>
      </c>
      <c r="D219" s="45">
        <v>2005</v>
      </c>
      <c r="E219" s="20" t="s">
        <v>906</v>
      </c>
      <c r="F219" s="19" t="s">
        <v>35</v>
      </c>
      <c r="G219" s="15">
        <v>1</v>
      </c>
      <c r="H219" s="13">
        <v>0.06683946759259259</v>
      </c>
      <c r="I219" s="65">
        <v>0.020869560185185175</v>
      </c>
      <c r="J219" s="66">
        <v>15.584604488712419</v>
      </c>
      <c r="K219" s="17"/>
    </row>
    <row r="220" spans="1:11" ht="12.75" customHeight="1">
      <c r="A220" s="76">
        <v>10</v>
      </c>
      <c r="B220" s="19">
        <v>864</v>
      </c>
      <c r="C220" s="21" t="s">
        <v>263</v>
      </c>
      <c r="D220" s="45">
        <v>2004</v>
      </c>
      <c r="E220" s="20" t="s">
        <v>1892</v>
      </c>
      <c r="F220" s="19" t="s">
        <v>76</v>
      </c>
      <c r="G220" s="15">
        <v>1</v>
      </c>
      <c r="H220" s="13">
        <v>0.0671375</v>
      </c>
      <c r="I220" s="65">
        <v>0.021167592592592592</v>
      </c>
      <c r="J220" s="66">
        <v>15.515422329795818</v>
      </c>
      <c r="K220" s="17"/>
    </row>
    <row r="221" spans="1:11" ht="12.75" customHeight="1">
      <c r="A221" s="76">
        <v>11</v>
      </c>
      <c r="B221" s="19">
        <v>897</v>
      </c>
      <c r="C221" s="21" t="s">
        <v>1988</v>
      </c>
      <c r="D221" s="45">
        <v>2004</v>
      </c>
      <c r="E221" s="20" t="s">
        <v>1919</v>
      </c>
      <c r="F221" s="19" t="s">
        <v>80</v>
      </c>
      <c r="G221" s="15">
        <v>1</v>
      </c>
      <c r="H221" s="13">
        <v>0.06916898148148148</v>
      </c>
      <c r="I221" s="65">
        <v>0.023199074074074073</v>
      </c>
      <c r="J221" s="66">
        <v>15.059736956594492</v>
      </c>
      <c r="K221" s="17"/>
    </row>
    <row r="222" spans="1:11" ht="12.75" customHeight="1">
      <c r="A222" s="76">
        <v>12</v>
      </c>
      <c r="B222" s="19">
        <v>732</v>
      </c>
      <c r="C222" s="21" t="s">
        <v>703</v>
      </c>
      <c r="D222" s="45">
        <v>2004</v>
      </c>
      <c r="E222" s="20" t="s">
        <v>272</v>
      </c>
      <c r="F222" s="19" t="s">
        <v>76</v>
      </c>
      <c r="G222" s="15">
        <v>1</v>
      </c>
      <c r="H222" s="13">
        <v>0.07597789351851852</v>
      </c>
      <c r="I222" s="65">
        <v>0.030007986111111114</v>
      </c>
      <c r="J222" s="66">
        <v>13.710128281100282</v>
      </c>
      <c r="K222" s="17"/>
    </row>
    <row r="223" spans="1:11" ht="12.75" customHeight="1">
      <c r="A223" s="76">
        <v>13</v>
      </c>
      <c r="B223" s="19">
        <v>906</v>
      </c>
      <c r="C223" s="21" t="s">
        <v>1452</v>
      </c>
      <c r="D223" s="45">
        <v>2006</v>
      </c>
      <c r="E223" s="20" t="s">
        <v>1183</v>
      </c>
      <c r="F223" s="19" t="s">
        <v>76</v>
      </c>
      <c r="G223" s="15">
        <v>1</v>
      </c>
      <c r="H223" s="13">
        <v>0.08078587962962963</v>
      </c>
      <c r="I223" s="65">
        <v>0.03481597222222222</v>
      </c>
      <c r="J223" s="66">
        <v>12.89416753821688</v>
      </c>
      <c r="K223" s="54"/>
    </row>
    <row r="224" spans="1:11" ht="12.75" customHeight="1">
      <c r="A224" s="76">
        <v>14</v>
      </c>
      <c r="B224" s="19">
        <v>905</v>
      </c>
      <c r="C224" s="21" t="s">
        <v>31</v>
      </c>
      <c r="D224" s="45">
        <v>2005</v>
      </c>
      <c r="E224" s="20" t="s">
        <v>74</v>
      </c>
      <c r="F224" s="19" t="s">
        <v>76</v>
      </c>
      <c r="G224" s="15">
        <v>1</v>
      </c>
      <c r="H224" s="13">
        <v>0.08198368055555555</v>
      </c>
      <c r="I224" s="65">
        <v>0.03601377314814814</v>
      </c>
      <c r="J224" s="66">
        <v>12.705780706695524</v>
      </c>
      <c r="K224" s="57"/>
    </row>
    <row r="225" spans="1:11" ht="12.75" customHeight="1">
      <c r="A225" s="76">
        <v>15</v>
      </c>
      <c r="B225" s="19">
        <v>878</v>
      </c>
      <c r="C225" s="21" t="s">
        <v>1460</v>
      </c>
      <c r="D225" s="45">
        <v>2008</v>
      </c>
      <c r="E225" s="20" t="s">
        <v>74</v>
      </c>
      <c r="F225" s="19" t="s">
        <v>80</v>
      </c>
      <c r="G225" s="15">
        <v>1</v>
      </c>
      <c r="H225" s="13">
        <v>0.09551030092592593</v>
      </c>
      <c r="I225" s="65">
        <v>0.049540393518518515</v>
      </c>
      <c r="J225" s="66">
        <v>10.906327972671166</v>
      </c>
      <c r="K225" s="57"/>
    </row>
    <row r="226" spans="1:12" ht="12.75" customHeight="1">
      <c r="A226" s="76">
        <v>16</v>
      </c>
      <c r="B226" s="19">
        <v>927</v>
      </c>
      <c r="C226" s="21" t="s">
        <v>23</v>
      </c>
      <c r="D226" s="45">
        <v>2006</v>
      </c>
      <c r="E226" s="20" t="s">
        <v>888</v>
      </c>
      <c r="F226" s="19" t="s">
        <v>76</v>
      </c>
      <c r="G226" s="15">
        <v>1</v>
      </c>
      <c r="H226" s="13">
        <v>0.12866342592592592</v>
      </c>
      <c r="I226" s="65">
        <v>0.0826935185185185</v>
      </c>
      <c r="J226" s="66">
        <v>8.096058838557392</v>
      </c>
      <c r="K226" s="16"/>
      <c r="L226" s="16"/>
    </row>
    <row r="227" spans="1:12" ht="12.75" customHeight="1">
      <c r="A227" s="76" t="s">
        <v>45</v>
      </c>
      <c r="B227" s="19">
        <v>803</v>
      </c>
      <c r="C227" s="21" t="s">
        <v>259</v>
      </c>
      <c r="D227" s="45">
        <v>2005</v>
      </c>
      <c r="E227" s="20" t="s">
        <v>1892</v>
      </c>
      <c r="F227" s="19" t="s">
        <v>76</v>
      </c>
      <c r="H227" s="13" t="s">
        <v>74</v>
      </c>
      <c r="I227" s="65"/>
      <c r="J227" s="66"/>
      <c r="K227" s="17"/>
      <c r="L227" s="16"/>
    </row>
    <row r="228" spans="1:12" ht="12.75" customHeight="1">
      <c r="A228" s="76" t="s">
        <v>45</v>
      </c>
      <c r="B228" s="19">
        <v>823</v>
      </c>
      <c r="C228" s="21" t="s">
        <v>258</v>
      </c>
      <c r="D228" s="45">
        <v>2004</v>
      </c>
      <c r="E228" s="20" t="s">
        <v>1989</v>
      </c>
      <c r="F228" s="19" t="s">
        <v>76</v>
      </c>
      <c r="H228" s="13" t="s">
        <v>74</v>
      </c>
      <c r="I228" s="65"/>
      <c r="J228" s="66"/>
      <c r="K228" s="17"/>
      <c r="L228" s="16"/>
    </row>
    <row r="229" spans="1:12" ht="12.75" customHeight="1">
      <c r="A229" s="76" t="s">
        <v>45</v>
      </c>
      <c r="B229" s="19">
        <v>824</v>
      </c>
      <c r="C229" s="21" t="s">
        <v>264</v>
      </c>
      <c r="D229" s="45">
        <v>2006</v>
      </c>
      <c r="E229" s="20" t="s">
        <v>1989</v>
      </c>
      <c r="F229" s="19" t="s">
        <v>76</v>
      </c>
      <c r="H229" s="13" t="s">
        <v>74</v>
      </c>
      <c r="I229" s="65"/>
      <c r="J229" s="66"/>
      <c r="K229" s="17"/>
      <c r="L229" s="16"/>
    </row>
    <row r="230" spans="1:12" ht="12.75" customHeight="1">
      <c r="A230" s="76" t="s">
        <v>45</v>
      </c>
      <c r="B230" s="19">
        <v>886</v>
      </c>
      <c r="C230" s="21" t="s">
        <v>111</v>
      </c>
      <c r="D230" s="45">
        <v>2007</v>
      </c>
      <c r="E230" s="20" t="s">
        <v>15</v>
      </c>
      <c r="F230" s="19" t="s">
        <v>176</v>
      </c>
      <c r="H230" s="13" t="s">
        <v>74</v>
      </c>
      <c r="I230" s="65"/>
      <c r="J230" s="66"/>
      <c r="K230" s="17"/>
      <c r="L230" s="16"/>
    </row>
    <row r="231" spans="1:12" ht="12.75" customHeight="1">
      <c r="A231" s="76" t="s">
        <v>45</v>
      </c>
      <c r="B231" s="19">
        <v>902</v>
      </c>
      <c r="C231" s="21" t="s">
        <v>57</v>
      </c>
      <c r="D231" s="45">
        <v>2004</v>
      </c>
      <c r="E231" s="20" t="s">
        <v>891</v>
      </c>
      <c r="F231" s="19" t="s">
        <v>936</v>
      </c>
      <c r="H231" s="13" t="s">
        <v>74</v>
      </c>
      <c r="I231" s="65"/>
      <c r="J231" s="66"/>
      <c r="K231" s="17"/>
      <c r="L231" s="16"/>
    </row>
    <row r="232" spans="1:12" ht="12.75" customHeight="1">
      <c r="A232" s="76" t="s">
        <v>45</v>
      </c>
      <c r="B232" s="19">
        <v>929</v>
      </c>
      <c r="C232" s="21" t="s">
        <v>265</v>
      </c>
      <c r="D232" s="45">
        <v>2007</v>
      </c>
      <c r="E232" s="20" t="s">
        <v>1472</v>
      </c>
      <c r="F232" s="19" t="s">
        <v>76</v>
      </c>
      <c r="H232" s="13" t="s">
        <v>74</v>
      </c>
      <c r="I232" s="65"/>
      <c r="J232" s="66"/>
      <c r="K232" s="17"/>
      <c r="L232" s="16"/>
    </row>
    <row r="233" spans="1:11" ht="12.75" customHeight="1">
      <c r="A233" s="76" t="s">
        <v>45</v>
      </c>
      <c r="B233" s="19">
        <v>935</v>
      </c>
      <c r="C233" s="21" t="s">
        <v>1522</v>
      </c>
      <c r="D233" s="45">
        <v>2011</v>
      </c>
      <c r="E233" s="20" t="s">
        <v>2249</v>
      </c>
      <c r="F233" s="19" t="s">
        <v>76</v>
      </c>
      <c r="H233" s="13" t="s">
        <v>74</v>
      </c>
      <c r="I233" s="65"/>
      <c r="J233" s="66"/>
      <c r="K233" s="17"/>
    </row>
    <row r="234" spans="1:11" ht="12.75" customHeight="1">
      <c r="A234" s="76" t="s">
        <v>45</v>
      </c>
      <c r="B234" s="19">
        <v>940</v>
      </c>
      <c r="C234" s="21" t="s">
        <v>1992</v>
      </c>
      <c r="D234" s="45">
        <v>2004</v>
      </c>
      <c r="E234" s="20" t="s">
        <v>272</v>
      </c>
      <c r="F234" s="19" t="s">
        <v>76</v>
      </c>
      <c r="H234" s="13" t="s">
        <v>74</v>
      </c>
      <c r="I234" s="65"/>
      <c r="J234" s="66"/>
      <c r="K234" s="17"/>
    </row>
    <row r="235" spans="1:12" ht="12.75">
      <c r="A235" s="1"/>
      <c r="B235" s="2"/>
      <c r="C235" s="16"/>
      <c r="D235" s="2"/>
      <c r="F235" s="2"/>
      <c r="H235" s="77"/>
      <c r="I235" s="4"/>
      <c r="J235" s="78"/>
      <c r="K235" s="17"/>
      <c r="L235" s="16"/>
    </row>
    <row r="236" spans="2:12" ht="18">
      <c r="B236" s="57" t="s">
        <v>1657</v>
      </c>
      <c r="H236" s="17"/>
      <c r="I236" s="18"/>
      <c r="J236" s="27"/>
      <c r="K236" s="17"/>
      <c r="L236" s="16"/>
    </row>
    <row r="237" spans="8:12" ht="12.75">
      <c r="H237" s="17"/>
      <c r="I237" s="18"/>
      <c r="J237" s="27"/>
      <c r="K237" s="17"/>
      <c r="L237" s="16"/>
    </row>
    <row r="238" spans="1:12" ht="15">
      <c r="A238" s="29" t="s">
        <v>46</v>
      </c>
      <c r="B238" s="29" t="s">
        <v>47</v>
      </c>
      <c r="C238" s="29" t="s">
        <v>54</v>
      </c>
      <c r="D238" s="29" t="s">
        <v>55</v>
      </c>
      <c r="E238" s="29" t="s">
        <v>53</v>
      </c>
      <c r="F238" s="29" t="s">
        <v>48</v>
      </c>
      <c r="G238" s="29" t="s">
        <v>408</v>
      </c>
      <c r="H238" s="29" t="s">
        <v>409</v>
      </c>
      <c r="I238" s="29" t="s">
        <v>49</v>
      </c>
      <c r="J238" s="29" t="s">
        <v>410</v>
      </c>
      <c r="K238" s="17"/>
      <c r="L238" s="16"/>
    </row>
    <row r="239" spans="1:12" ht="12.75">
      <c r="A239" s="1">
        <v>1</v>
      </c>
      <c r="B239" s="79">
        <v>797</v>
      </c>
      <c r="C239" s="8" t="s">
        <v>127</v>
      </c>
      <c r="D239" s="80">
        <v>2004</v>
      </c>
      <c r="E239" s="20" t="s">
        <v>188</v>
      </c>
      <c r="F239" s="9" t="s">
        <v>76</v>
      </c>
      <c r="G239" s="15">
        <v>1</v>
      </c>
      <c r="H239" s="81">
        <v>0.05678159722222222</v>
      </c>
      <c r="I239" s="65">
        <v>0</v>
      </c>
      <c r="J239" s="66">
        <v>18.34514556873009</v>
      </c>
      <c r="K239" s="17"/>
      <c r="L239" s="16"/>
    </row>
    <row r="240" spans="1:12" ht="12.75">
      <c r="A240" s="1">
        <v>2</v>
      </c>
      <c r="B240" s="79">
        <v>788</v>
      </c>
      <c r="C240" s="8" t="s">
        <v>268</v>
      </c>
      <c r="D240" s="80">
        <v>2004</v>
      </c>
      <c r="E240" s="20" t="s">
        <v>906</v>
      </c>
      <c r="F240" s="9" t="s">
        <v>35</v>
      </c>
      <c r="G240" s="15">
        <v>1</v>
      </c>
      <c r="H240" s="81">
        <v>0.06106655092592592</v>
      </c>
      <c r="I240" s="65">
        <v>0.0042849537037037005</v>
      </c>
      <c r="J240" s="66">
        <v>17.057892592136312</v>
      </c>
      <c r="K240" s="17"/>
      <c r="L240" s="16"/>
    </row>
    <row r="241" spans="1:12" ht="12.75">
      <c r="A241" s="1">
        <v>3</v>
      </c>
      <c r="B241" s="79">
        <v>841</v>
      </c>
      <c r="C241" s="8" t="s">
        <v>173</v>
      </c>
      <c r="D241" s="80">
        <v>2006</v>
      </c>
      <c r="E241" s="20" t="s">
        <v>903</v>
      </c>
      <c r="F241" s="9" t="s">
        <v>76</v>
      </c>
      <c r="G241" s="15">
        <v>1</v>
      </c>
      <c r="H241" s="81">
        <v>0.06497465277777777</v>
      </c>
      <c r="I241" s="65">
        <v>0.008193055555555544</v>
      </c>
      <c r="J241" s="66">
        <v>16.0318927787011</v>
      </c>
      <c r="K241" s="17"/>
      <c r="L241" s="16"/>
    </row>
    <row r="242" spans="1:12" ht="12.75">
      <c r="A242" s="1">
        <v>4</v>
      </c>
      <c r="B242" s="79">
        <v>885</v>
      </c>
      <c r="C242" s="8" t="s">
        <v>845</v>
      </c>
      <c r="D242" s="80">
        <v>2005</v>
      </c>
      <c r="E242" s="20" t="s">
        <v>1892</v>
      </c>
      <c r="F242" s="9" t="s">
        <v>76</v>
      </c>
      <c r="G242" s="15">
        <v>1</v>
      </c>
      <c r="H242" s="81">
        <v>0.06967141203703704</v>
      </c>
      <c r="I242" s="65">
        <v>0.01288981481481482</v>
      </c>
      <c r="J242" s="66">
        <v>14.951134708062481</v>
      </c>
      <c r="K242" s="17"/>
      <c r="L242" s="16"/>
    </row>
    <row r="243" spans="1:12" ht="12.75">
      <c r="A243" s="1">
        <v>5</v>
      </c>
      <c r="B243" s="79">
        <v>867</v>
      </c>
      <c r="C243" s="8" t="s">
        <v>1437</v>
      </c>
      <c r="D243" s="80">
        <v>2004</v>
      </c>
      <c r="E243" s="20" t="s">
        <v>1919</v>
      </c>
      <c r="F243" s="9" t="s">
        <v>80</v>
      </c>
      <c r="G243" s="15">
        <v>1</v>
      </c>
      <c r="H243" s="81">
        <v>0.07055451388888889</v>
      </c>
      <c r="I243" s="65">
        <v>0.01377291666666667</v>
      </c>
      <c r="J243" s="66">
        <v>14.76399749996309</v>
      </c>
      <c r="K243" s="17"/>
      <c r="L243" s="16"/>
    </row>
    <row r="244" spans="1:11" ht="12.75">
      <c r="A244" s="1">
        <v>6</v>
      </c>
      <c r="B244" s="79">
        <v>933</v>
      </c>
      <c r="C244" s="8" t="s">
        <v>2235</v>
      </c>
      <c r="D244" s="80">
        <v>2005</v>
      </c>
      <c r="E244" s="20" t="s">
        <v>2067</v>
      </c>
      <c r="F244" s="9" t="s">
        <v>76</v>
      </c>
      <c r="G244" s="15">
        <v>1</v>
      </c>
      <c r="H244" s="81">
        <v>0.07503240740740741</v>
      </c>
      <c r="I244" s="65">
        <v>0.018250810185185186</v>
      </c>
      <c r="J244" s="66">
        <v>13.882890109212068</v>
      </c>
      <c r="K244" s="66"/>
    </row>
    <row r="245" spans="1:11" ht="12.75">
      <c r="A245" s="1">
        <v>7</v>
      </c>
      <c r="B245" s="79">
        <v>888</v>
      </c>
      <c r="C245" s="8" t="s">
        <v>374</v>
      </c>
      <c r="D245" s="80">
        <v>2006</v>
      </c>
      <c r="E245" s="20" t="s">
        <v>188</v>
      </c>
      <c r="F245" s="9" t="s">
        <v>76</v>
      </c>
      <c r="G245" s="15">
        <v>1</v>
      </c>
      <c r="H245" s="81">
        <v>0.07678217592592593</v>
      </c>
      <c r="I245" s="65">
        <v>0.020000578703703704</v>
      </c>
      <c r="J245" s="66">
        <v>13.566516631042</v>
      </c>
      <c r="K245" s="16"/>
    </row>
    <row r="246" spans="1:11" ht="12.75">
      <c r="A246" s="1">
        <v>8</v>
      </c>
      <c r="B246" s="79">
        <v>877</v>
      </c>
      <c r="C246" s="8" t="s">
        <v>1455</v>
      </c>
      <c r="D246" s="80">
        <v>2005</v>
      </c>
      <c r="E246" s="20" t="s">
        <v>1919</v>
      </c>
      <c r="F246" s="9" t="s">
        <v>80</v>
      </c>
      <c r="G246" s="15">
        <v>1</v>
      </c>
      <c r="H246" s="81">
        <v>0.07864375</v>
      </c>
      <c r="I246" s="65">
        <v>0.021862152777777775</v>
      </c>
      <c r="J246" s="66">
        <v>13.245383983681688</v>
      </c>
      <c r="K246" s="16"/>
    </row>
    <row r="247" spans="1:12" ht="12.75">
      <c r="A247" s="1">
        <v>9</v>
      </c>
      <c r="B247" s="79">
        <v>990</v>
      </c>
      <c r="C247" s="8" t="s">
        <v>1837</v>
      </c>
      <c r="D247" s="80">
        <v>2006</v>
      </c>
      <c r="E247" s="20" t="s">
        <v>74</v>
      </c>
      <c r="F247" s="9" t="s">
        <v>80</v>
      </c>
      <c r="G247" s="15">
        <v>1</v>
      </c>
      <c r="H247" s="81">
        <v>0.09864224537037036</v>
      </c>
      <c r="I247" s="65">
        <v>0.04186064814814814</v>
      </c>
      <c r="J247" s="66">
        <v>10.560046182601972</v>
      </c>
      <c r="K247" s="17"/>
      <c r="L247" s="16"/>
    </row>
    <row r="248" spans="1:12" ht="12.75">
      <c r="A248" s="1">
        <v>10</v>
      </c>
      <c r="B248" s="79">
        <v>871</v>
      </c>
      <c r="C248" s="8" t="s">
        <v>1456</v>
      </c>
      <c r="D248" s="80">
        <v>2005</v>
      </c>
      <c r="E248" s="20" t="s">
        <v>1919</v>
      </c>
      <c r="F248" s="9" t="s">
        <v>80</v>
      </c>
      <c r="G248" s="15">
        <v>1</v>
      </c>
      <c r="H248" s="81">
        <v>0.1033880787037037</v>
      </c>
      <c r="I248" s="65">
        <v>0.04660648148148148</v>
      </c>
      <c r="J248" s="66">
        <v>10.075307324860374</v>
      </c>
      <c r="K248" s="17"/>
      <c r="L248" s="16"/>
    </row>
    <row r="249" spans="1:12" ht="12.75">
      <c r="A249" s="1" t="s">
        <v>45</v>
      </c>
      <c r="B249" s="79">
        <v>868</v>
      </c>
      <c r="C249" s="8" t="s">
        <v>1450</v>
      </c>
      <c r="D249" s="80">
        <v>2005</v>
      </c>
      <c r="E249" s="20" t="s">
        <v>1318</v>
      </c>
      <c r="F249" s="9" t="s">
        <v>78</v>
      </c>
      <c r="H249" s="81" t="s">
        <v>74</v>
      </c>
      <c r="I249" s="65"/>
      <c r="J249" s="66"/>
      <c r="K249" s="17"/>
      <c r="L249" s="16"/>
    </row>
    <row r="250" spans="1:12" ht="12.75">
      <c r="A250" s="1"/>
      <c r="H250" s="17"/>
      <c r="I250" s="18"/>
      <c r="J250" s="27"/>
      <c r="K250" s="17"/>
      <c r="L250" s="16"/>
    </row>
    <row r="251" spans="2:12" ht="18">
      <c r="B251" s="57" t="s">
        <v>1658</v>
      </c>
      <c r="H251" s="17"/>
      <c r="I251" s="18"/>
      <c r="J251" s="27"/>
      <c r="K251" s="17"/>
      <c r="L251" s="16"/>
    </row>
    <row r="252" spans="8:12" ht="12.75">
      <c r="H252" s="17"/>
      <c r="I252" s="18"/>
      <c r="J252" s="27"/>
      <c r="K252" s="17"/>
      <c r="L252" s="16"/>
    </row>
    <row r="253" spans="1:12" ht="15">
      <c r="A253" s="29" t="s">
        <v>46</v>
      </c>
      <c r="B253" s="29" t="s">
        <v>47</v>
      </c>
      <c r="C253" s="29" t="s">
        <v>54</v>
      </c>
      <c r="D253" s="29" t="s">
        <v>55</v>
      </c>
      <c r="E253" s="29" t="s">
        <v>53</v>
      </c>
      <c r="F253" s="29" t="s">
        <v>48</v>
      </c>
      <c r="G253" s="29" t="s">
        <v>408</v>
      </c>
      <c r="H253" s="29" t="s">
        <v>409</v>
      </c>
      <c r="I253" s="29" t="s">
        <v>49</v>
      </c>
      <c r="J253" s="29" t="s">
        <v>410</v>
      </c>
      <c r="K253" s="17"/>
      <c r="L253" s="16"/>
    </row>
    <row r="254" spans="1:12" ht="12.75">
      <c r="A254" s="1">
        <v>1</v>
      </c>
      <c r="B254" s="2">
        <v>209</v>
      </c>
      <c r="C254" s="16" t="s">
        <v>928</v>
      </c>
      <c r="D254" s="82">
        <v>2001</v>
      </c>
      <c r="E254" s="20" t="s">
        <v>887</v>
      </c>
      <c r="F254" s="2" t="s">
        <v>78</v>
      </c>
      <c r="G254" s="15">
        <v>2</v>
      </c>
      <c r="H254" s="4">
        <v>0.07809479166666666</v>
      </c>
      <c r="I254" s="65">
        <v>0</v>
      </c>
      <c r="J254" s="66">
        <v>26.676981766282964</v>
      </c>
      <c r="K254" s="17"/>
      <c r="L254" s="16"/>
    </row>
    <row r="255" spans="1:11" ht="12.75">
      <c r="A255" s="1">
        <v>2</v>
      </c>
      <c r="B255" s="2">
        <v>206</v>
      </c>
      <c r="C255" s="16" t="s">
        <v>352</v>
      </c>
      <c r="D255" s="82">
        <v>2002</v>
      </c>
      <c r="E255" s="20" t="s">
        <v>1919</v>
      </c>
      <c r="F255" s="2" t="s">
        <v>80</v>
      </c>
      <c r="G255" s="15">
        <v>2</v>
      </c>
      <c r="H255" s="4">
        <v>0.07855671296296296</v>
      </c>
      <c r="I255" s="65">
        <v>0.0004619212962962971</v>
      </c>
      <c r="J255" s="66">
        <v>26.520118456529108</v>
      </c>
      <c r="K255" s="16"/>
    </row>
    <row r="256" spans="1:11" ht="12.75">
      <c r="A256" s="1">
        <v>3</v>
      </c>
      <c r="B256" s="2">
        <v>215</v>
      </c>
      <c r="C256" s="16" t="s">
        <v>351</v>
      </c>
      <c r="D256" s="82">
        <v>2002</v>
      </c>
      <c r="E256" s="20" t="s">
        <v>1919</v>
      </c>
      <c r="F256" s="2" t="s">
        <v>80</v>
      </c>
      <c r="G256" s="15">
        <v>2</v>
      </c>
      <c r="H256" s="4">
        <v>0.0823900462962963</v>
      </c>
      <c r="I256" s="65">
        <v>0.0042952546296296384</v>
      </c>
      <c r="J256" s="66">
        <v>25.286226030764908</v>
      </c>
      <c r="K256" s="16"/>
    </row>
    <row r="257" spans="1:11" ht="12.75">
      <c r="A257" s="1">
        <v>4</v>
      </c>
      <c r="B257" s="2">
        <v>223</v>
      </c>
      <c r="C257" s="16" t="s">
        <v>251</v>
      </c>
      <c r="D257" s="82">
        <v>2001</v>
      </c>
      <c r="E257" s="20" t="s">
        <v>1169</v>
      </c>
      <c r="F257" s="2" t="s">
        <v>76</v>
      </c>
      <c r="G257" s="15">
        <v>2</v>
      </c>
      <c r="H257" s="4">
        <v>0.08832384259259259</v>
      </c>
      <c r="I257" s="65">
        <v>0.010229050925925923</v>
      </c>
      <c r="J257" s="66">
        <v>23.587439950309125</v>
      </c>
      <c r="K257" s="16"/>
    </row>
    <row r="258" spans="1:12" ht="12.75">
      <c r="A258" s="1">
        <v>5</v>
      </c>
      <c r="B258" s="2">
        <v>672</v>
      </c>
      <c r="C258" s="16" t="s">
        <v>2076</v>
      </c>
      <c r="D258" s="82">
        <v>2003</v>
      </c>
      <c r="E258" s="20" t="s">
        <v>74</v>
      </c>
      <c r="F258" s="2" t="s">
        <v>2077</v>
      </c>
      <c r="G258" s="15">
        <v>2</v>
      </c>
      <c r="H258" s="4">
        <v>0.09638726851851852</v>
      </c>
      <c r="I258" s="65">
        <v>0.018292476851851855</v>
      </c>
      <c r="J258" s="66">
        <v>21.614196204066833</v>
      </c>
      <c r="K258" s="16"/>
      <c r="L258"/>
    </row>
    <row r="259" spans="1:12" ht="12.75">
      <c r="A259" s="1">
        <v>6</v>
      </c>
      <c r="B259" s="2">
        <v>989</v>
      </c>
      <c r="C259" s="16" t="s">
        <v>1927</v>
      </c>
      <c r="D259" s="82">
        <v>2002</v>
      </c>
      <c r="E259" s="20" t="s">
        <v>2080</v>
      </c>
      <c r="F259" s="2" t="s">
        <v>80</v>
      </c>
      <c r="G259" s="15">
        <v>2</v>
      </c>
      <c r="H259" s="4">
        <v>0.09682546296296296</v>
      </c>
      <c r="I259" s="65">
        <v>0.018730671296296297</v>
      </c>
      <c r="J259" s="66">
        <v>21.516378745642935</v>
      </c>
      <c r="K259" s="16"/>
      <c r="L259"/>
    </row>
    <row r="260" spans="1:12" ht="12.75">
      <c r="A260" s="1">
        <v>7</v>
      </c>
      <c r="B260" s="2">
        <v>384</v>
      </c>
      <c r="C260" s="16" t="s">
        <v>396</v>
      </c>
      <c r="D260" s="82">
        <v>2002</v>
      </c>
      <c r="E260" s="20" t="s">
        <v>1183</v>
      </c>
      <c r="F260" s="2" t="s">
        <v>76</v>
      </c>
      <c r="G260" s="15">
        <v>2</v>
      </c>
      <c r="H260" s="4">
        <v>0.09753981481481482</v>
      </c>
      <c r="I260" s="65">
        <v>0.019445023148148152</v>
      </c>
      <c r="J260" s="66">
        <v>21.3587993506925</v>
      </c>
      <c r="K260" s="16"/>
      <c r="L260"/>
    </row>
    <row r="261" spans="1:12" ht="12.75">
      <c r="A261" s="1">
        <v>8</v>
      </c>
      <c r="B261" s="2">
        <v>362</v>
      </c>
      <c r="C261" s="16" t="s">
        <v>988</v>
      </c>
      <c r="D261" s="82">
        <v>2001</v>
      </c>
      <c r="E261" s="20" t="s">
        <v>906</v>
      </c>
      <c r="F261" s="2" t="s">
        <v>35</v>
      </c>
      <c r="G261" s="15">
        <v>2</v>
      </c>
      <c r="H261" s="4">
        <v>0.09943055555555556</v>
      </c>
      <c r="I261" s="65">
        <v>0.0213357638888889</v>
      </c>
      <c r="J261" s="66">
        <v>20.952647017739906</v>
      </c>
      <c r="K261" s="16"/>
      <c r="L261"/>
    </row>
    <row r="262" spans="1:12" ht="12.75">
      <c r="A262" s="1">
        <v>9</v>
      </c>
      <c r="B262" s="2">
        <v>694</v>
      </c>
      <c r="C262" s="16" t="s">
        <v>2084</v>
      </c>
      <c r="D262" s="82">
        <v>2003</v>
      </c>
      <c r="E262" s="20" t="s">
        <v>74</v>
      </c>
      <c r="F262" s="2" t="s">
        <v>76</v>
      </c>
      <c r="G262" s="15">
        <v>2</v>
      </c>
      <c r="H262" s="4">
        <v>0.09968969907407406</v>
      </c>
      <c r="I262" s="65">
        <v>0.021594907407407396</v>
      </c>
      <c r="J262" s="66">
        <v>20.898180581178405</v>
      </c>
      <c r="K262" s="16"/>
      <c r="L262"/>
    </row>
    <row r="263" spans="1:12" ht="12.75">
      <c r="A263" s="1">
        <v>10</v>
      </c>
      <c r="B263" s="2">
        <v>300</v>
      </c>
      <c r="C263" s="16" t="s">
        <v>356</v>
      </c>
      <c r="D263" s="82">
        <v>2001</v>
      </c>
      <c r="E263" s="20" t="s">
        <v>1198</v>
      </c>
      <c r="F263" s="2" t="s">
        <v>80</v>
      </c>
      <c r="G263" s="15">
        <v>2</v>
      </c>
      <c r="H263" s="4">
        <v>0.10010775462962962</v>
      </c>
      <c r="I263" s="65">
        <v>0.022012962962962956</v>
      </c>
      <c r="J263" s="66">
        <v>20.810908615831785</v>
      </c>
      <c r="K263" s="16"/>
      <c r="L263"/>
    </row>
    <row r="264" spans="1:12" ht="12.75">
      <c r="A264" s="1">
        <v>11</v>
      </c>
      <c r="B264" s="2">
        <v>634</v>
      </c>
      <c r="C264" s="16" t="s">
        <v>2097</v>
      </c>
      <c r="D264" s="82">
        <v>2001</v>
      </c>
      <c r="E264" s="20" t="s">
        <v>1198</v>
      </c>
      <c r="F264" s="2" t="s">
        <v>80</v>
      </c>
      <c r="G264" s="15">
        <v>2</v>
      </c>
      <c r="H264" s="4">
        <v>0.10314004629629629</v>
      </c>
      <c r="I264" s="65">
        <v>0.02504525462962963</v>
      </c>
      <c r="J264" s="66">
        <v>20.199073086979453</v>
      </c>
      <c r="K264" s="16"/>
      <c r="L264"/>
    </row>
    <row r="265" spans="1:12" ht="12.75">
      <c r="A265" s="1">
        <v>12</v>
      </c>
      <c r="B265" s="2">
        <v>470</v>
      </c>
      <c r="C265" s="16" t="s">
        <v>267</v>
      </c>
      <c r="D265" s="82">
        <v>2003</v>
      </c>
      <c r="E265" s="20" t="s">
        <v>906</v>
      </c>
      <c r="F265" s="2" t="s">
        <v>35</v>
      </c>
      <c r="G265" s="15">
        <v>2</v>
      </c>
      <c r="H265" s="4">
        <v>0.10500173611111112</v>
      </c>
      <c r="I265" s="65">
        <v>0.026906944444444456</v>
      </c>
      <c r="J265" s="66">
        <v>19.840941783369985</v>
      </c>
      <c r="K265" s="16"/>
      <c r="L265"/>
    </row>
    <row r="266" spans="1:12" ht="12.75">
      <c r="A266" s="1">
        <v>13</v>
      </c>
      <c r="B266" s="2">
        <v>458</v>
      </c>
      <c r="C266" s="16" t="s">
        <v>1011</v>
      </c>
      <c r="D266" s="82">
        <v>2002</v>
      </c>
      <c r="E266" s="20" t="s">
        <v>1172</v>
      </c>
      <c r="F266" s="2" t="s">
        <v>1370</v>
      </c>
      <c r="G266" s="15">
        <v>2</v>
      </c>
      <c r="H266" s="4">
        <v>0.10679502314814815</v>
      </c>
      <c r="I266" s="65">
        <v>0.028700231481481486</v>
      </c>
      <c r="J266" s="66">
        <v>19.507775474174416</v>
      </c>
      <c r="K266" s="16"/>
      <c r="L266"/>
    </row>
    <row r="267" spans="1:12" ht="12.75">
      <c r="A267" s="1">
        <v>14</v>
      </c>
      <c r="B267" s="2">
        <v>653</v>
      </c>
      <c r="C267" s="16" t="s">
        <v>359</v>
      </c>
      <c r="D267" s="82">
        <v>2003</v>
      </c>
      <c r="E267" s="20" t="s">
        <v>1892</v>
      </c>
      <c r="F267" s="2" t="s">
        <v>76</v>
      </c>
      <c r="G267" s="15">
        <v>2</v>
      </c>
      <c r="H267" s="4">
        <v>0.10812291666666667</v>
      </c>
      <c r="I267" s="65">
        <v>0.030028125000000003</v>
      </c>
      <c r="J267" s="66">
        <v>19.268193992177114</v>
      </c>
      <c r="K267" s="16"/>
      <c r="L267"/>
    </row>
    <row r="268" spans="1:12" ht="12.75">
      <c r="A268" s="1">
        <v>15</v>
      </c>
      <c r="B268" s="2">
        <v>415</v>
      </c>
      <c r="C268" s="16" t="s">
        <v>172</v>
      </c>
      <c r="D268" s="82">
        <v>2003</v>
      </c>
      <c r="E268" s="20" t="s">
        <v>735</v>
      </c>
      <c r="F268" s="2" t="s">
        <v>80</v>
      </c>
      <c r="G268" s="15">
        <v>2</v>
      </c>
      <c r="H268" s="4">
        <v>0.10919432870370371</v>
      </c>
      <c r="I268" s="65">
        <v>0.03109953703703705</v>
      </c>
      <c r="J268" s="66">
        <v>19.079134952021274</v>
      </c>
      <c r="K268" s="16"/>
      <c r="L268"/>
    </row>
    <row r="269" spans="1:12" ht="12.75">
      <c r="A269" s="1">
        <v>16</v>
      </c>
      <c r="B269" s="2">
        <v>552</v>
      </c>
      <c r="C269" s="16" t="s">
        <v>1339</v>
      </c>
      <c r="D269" s="82">
        <v>2001</v>
      </c>
      <c r="E269" s="20" t="s">
        <v>1198</v>
      </c>
      <c r="F269" s="2" t="s">
        <v>80</v>
      </c>
      <c r="G269" s="15">
        <v>2</v>
      </c>
      <c r="H269" s="4">
        <v>0.1200306712962963</v>
      </c>
      <c r="I269" s="65">
        <v>0.041935879629629635</v>
      </c>
      <c r="J269" s="66">
        <v>17.356674846803237</v>
      </c>
      <c r="K269" s="16"/>
      <c r="L269"/>
    </row>
    <row r="270" spans="1:12" ht="12.75">
      <c r="A270" s="1">
        <v>17</v>
      </c>
      <c r="B270" s="2">
        <v>650</v>
      </c>
      <c r="C270" s="16" t="s">
        <v>13</v>
      </c>
      <c r="D270" s="82">
        <v>2003</v>
      </c>
      <c r="E270" s="20" t="s">
        <v>1183</v>
      </c>
      <c r="F270" s="2" t="s">
        <v>76</v>
      </c>
      <c r="G270" s="15">
        <v>2</v>
      </c>
      <c r="H270" s="4">
        <v>0.1256642361111111</v>
      </c>
      <c r="I270" s="65">
        <v>0.04756944444444444</v>
      </c>
      <c r="J270" s="66">
        <v>16.578569987814753</v>
      </c>
      <c r="K270" s="16"/>
      <c r="L270"/>
    </row>
    <row r="271" spans="1:12" ht="12.75">
      <c r="A271" s="1">
        <v>18</v>
      </c>
      <c r="B271" s="2">
        <v>678</v>
      </c>
      <c r="C271" s="16" t="s">
        <v>1354</v>
      </c>
      <c r="D271" s="82">
        <v>2003</v>
      </c>
      <c r="E271" s="20" t="s">
        <v>1919</v>
      </c>
      <c r="F271" s="2" t="s">
        <v>80</v>
      </c>
      <c r="G271" s="15">
        <v>2</v>
      </c>
      <c r="H271" s="4">
        <v>0.15485740740740742</v>
      </c>
      <c r="I271" s="65">
        <v>0.07676261574074075</v>
      </c>
      <c r="J271" s="66">
        <v>13.453236549753058</v>
      </c>
      <c r="K271" s="16"/>
      <c r="L271"/>
    </row>
    <row r="272" spans="1:12" ht="12.75">
      <c r="A272" s="1" t="s">
        <v>50</v>
      </c>
      <c r="B272" s="2">
        <v>367</v>
      </c>
      <c r="C272" s="16" t="s">
        <v>1005</v>
      </c>
      <c r="D272" s="82">
        <v>2003</v>
      </c>
      <c r="E272" s="20" t="s">
        <v>906</v>
      </c>
      <c r="F272" s="2" t="s">
        <v>35</v>
      </c>
      <c r="G272" s="15">
        <v>1</v>
      </c>
      <c r="H272" s="4" t="s">
        <v>74</v>
      </c>
      <c r="I272" s="65"/>
      <c r="J272" s="66"/>
      <c r="K272" s="16"/>
      <c r="L272"/>
    </row>
    <row r="273" spans="1:11" ht="12.75">
      <c r="A273" s="1" t="s">
        <v>50</v>
      </c>
      <c r="B273" s="2">
        <v>586</v>
      </c>
      <c r="C273" s="16" t="s">
        <v>1980</v>
      </c>
      <c r="D273" s="82">
        <v>2003</v>
      </c>
      <c r="E273" s="20" t="s">
        <v>74</v>
      </c>
      <c r="F273" s="2" t="s">
        <v>80</v>
      </c>
      <c r="H273" s="4" t="s">
        <v>74</v>
      </c>
      <c r="I273" s="65"/>
      <c r="J273" s="66"/>
      <c r="K273" s="16"/>
    </row>
    <row r="274" spans="1:11" ht="12.75">
      <c r="A274" s="1" t="s">
        <v>50</v>
      </c>
      <c r="B274" s="2">
        <v>243</v>
      </c>
      <c r="C274" s="16" t="s">
        <v>1365</v>
      </c>
      <c r="D274" s="82">
        <v>2001</v>
      </c>
      <c r="E274" s="20" t="s">
        <v>1198</v>
      </c>
      <c r="F274" s="2" t="s">
        <v>80</v>
      </c>
      <c r="H274" s="4" t="s">
        <v>74</v>
      </c>
      <c r="I274" s="65"/>
      <c r="J274" s="66"/>
      <c r="K274" s="16"/>
    </row>
    <row r="275" spans="1:12" ht="12.75">
      <c r="A275" s="1" t="s">
        <v>45</v>
      </c>
      <c r="B275" s="2">
        <v>564</v>
      </c>
      <c r="C275" s="16" t="s">
        <v>970</v>
      </c>
      <c r="D275" s="82">
        <v>2001</v>
      </c>
      <c r="E275" s="20" t="s">
        <v>165</v>
      </c>
      <c r="F275" s="2" t="s">
        <v>78</v>
      </c>
      <c r="H275" s="4" t="s">
        <v>74</v>
      </c>
      <c r="I275" s="65"/>
      <c r="J275" s="66"/>
      <c r="K275" s="16"/>
      <c r="L275"/>
    </row>
    <row r="276" spans="1:12" ht="12.75">
      <c r="A276" s="1" t="s">
        <v>45</v>
      </c>
      <c r="B276" s="2">
        <v>683</v>
      </c>
      <c r="C276" s="16" t="s">
        <v>1020</v>
      </c>
      <c r="D276" s="82">
        <v>2003</v>
      </c>
      <c r="E276" s="20" t="s">
        <v>1892</v>
      </c>
      <c r="F276" s="2" t="s">
        <v>76</v>
      </c>
      <c r="H276" s="4" t="s">
        <v>74</v>
      </c>
      <c r="I276" s="65"/>
      <c r="J276" s="66"/>
      <c r="K276" s="16"/>
      <c r="L276"/>
    </row>
    <row r="277" spans="1:12" ht="12.75">
      <c r="A277" s="1" t="s">
        <v>45</v>
      </c>
      <c r="B277" s="2">
        <v>692</v>
      </c>
      <c r="C277" s="16" t="s">
        <v>372</v>
      </c>
      <c r="D277" s="82">
        <v>2003</v>
      </c>
      <c r="E277" s="20" t="s">
        <v>1892</v>
      </c>
      <c r="F277" s="2" t="s">
        <v>76</v>
      </c>
      <c r="H277" s="4" t="s">
        <v>74</v>
      </c>
      <c r="I277" s="65"/>
      <c r="J277" s="66"/>
      <c r="K277" s="16"/>
      <c r="L277"/>
    </row>
    <row r="278" spans="1:12" ht="12.75">
      <c r="A278" s="1"/>
      <c r="B278" s="2"/>
      <c r="C278" s="16"/>
      <c r="D278" s="2"/>
      <c r="E278" s="2"/>
      <c r="H278" s="77"/>
      <c r="I278" s="4"/>
      <c r="J278" s="78"/>
      <c r="K278" s="16"/>
      <c r="L278"/>
    </row>
    <row r="279" spans="2:12" ht="18">
      <c r="B279" s="57" t="s">
        <v>1659</v>
      </c>
      <c r="H279" s="17"/>
      <c r="I279" s="18"/>
      <c r="J279" s="27"/>
      <c r="K279" s="16"/>
      <c r="L279"/>
    </row>
    <row r="280" spans="8:11" ht="12.75">
      <c r="H280" s="17"/>
      <c r="I280" s="18"/>
      <c r="J280" s="27"/>
      <c r="K280" s="66"/>
    </row>
    <row r="281" spans="1:11" ht="15">
      <c r="A281" s="29" t="s">
        <v>46</v>
      </c>
      <c r="B281" s="29" t="s">
        <v>47</v>
      </c>
      <c r="C281" s="29" t="s">
        <v>54</v>
      </c>
      <c r="D281" s="29" t="s">
        <v>55</v>
      </c>
      <c r="E281" s="29" t="s">
        <v>53</v>
      </c>
      <c r="F281" s="29" t="s">
        <v>48</v>
      </c>
      <c r="G281" s="29" t="s">
        <v>408</v>
      </c>
      <c r="H281" s="29" t="s">
        <v>409</v>
      </c>
      <c r="I281" s="29" t="s">
        <v>49</v>
      </c>
      <c r="J281" s="29" t="s">
        <v>410</v>
      </c>
      <c r="K281" s="16"/>
    </row>
    <row r="282" spans="1:11" ht="12.75">
      <c r="A282" s="1">
        <v>1</v>
      </c>
      <c r="B282" s="2">
        <v>429</v>
      </c>
      <c r="C282" s="16" t="s">
        <v>1257</v>
      </c>
      <c r="D282" s="82">
        <v>2001</v>
      </c>
      <c r="E282" s="20" t="s">
        <v>887</v>
      </c>
      <c r="F282" s="2" t="s">
        <v>78</v>
      </c>
      <c r="G282" s="15">
        <v>2</v>
      </c>
      <c r="H282" s="4">
        <v>0.09226921296296296</v>
      </c>
      <c r="I282" s="65">
        <v>0</v>
      </c>
      <c r="J282" s="66">
        <v>22.578856656874134</v>
      </c>
      <c r="K282" s="16"/>
    </row>
    <row r="283" spans="1:12" ht="12.75">
      <c r="A283" s="1">
        <v>2</v>
      </c>
      <c r="B283" s="2">
        <v>574</v>
      </c>
      <c r="C283" s="16" t="s">
        <v>1013</v>
      </c>
      <c r="D283" s="82">
        <v>2002</v>
      </c>
      <c r="E283" s="20" t="s">
        <v>1919</v>
      </c>
      <c r="F283" s="2" t="s">
        <v>80</v>
      </c>
      <c r="G283" s="15">
        <v>2</v>
      </c>
      <c r="H283" s="4">
        <v>0.10934421296296297</v>
      </c>
      <c r="I283" s="65">
        <v>0.017075000000000007</v>
      </c>
      <c r="J283" s="66">
        <v>19.0529821092498</v>
      </c>
      <c r="K283" s="16"/>
      <c r="L283"/>
    </row>
    <row r="284" spans="1:12" ht="12.75">
      <c r="A284" s="1">
        <v>3</v>
      </c>
      <c r="B284" s="2">
        <v>673</v>
      </c>
      <c r="C284" s="16" t="s">
        <v>1822</v>
      </c>
      <c r="D284" s="82">
        <v>2001</v>
      </c>
      <c r="E284" s="20" t="s">
        <v>890</v>
      </c>
      <c r="F284" s="2" t="s">
        <v>76</v>
      </c>
      <c r="G284" s="15">
        <v>2</v>
      </c>
      <c r="H284" s="4">
        <v>0.15006493055555556</v>
      </c>
      <c r="I284" s="65">
        <v>0.057795717592592596</v>
      </c>
      <c r="J284" s="66">
        <v>13.882879401740452</v>
      </c>
      <c r="K284" s="16"/>
      <c r="L284"/>
    </row>
    <row r="285" spans="1:12" ht="12.75">
      <c r="A285" s="1" t="s">
        <v>50</v>
      </c>
      <c r="B285" s="2">
        <v>575</v>
      </c>
      <c r="C285" s="16" t="s">
        <v>1023</v>
      </c>
      <c r="D285" s="82">
        <v>2003</v>
      </c>
      <c r="E285" s="20" t="s">
        <v>1919</v>
      </c>
      <c r="F285" s="2" t="s">
        <v>80</v>
      </c>
      <c r="G285" s="15">
        <v>1</v>
      </c>
      <c r="H285" s="4" t="s">
        <v>74</v>
      </c>
      <c r="I285" s="65"/>
      <c r="J285" s="66"/>
      <c r="K285" s="16"/>
      <c r="L285"/>
    </row>
    <row r="286" spans="1:12" ht="12.75">
      <c r="A286" s="1" t="s">
        <v>50</v>
      </c>
      <c r="B286" s="2">
        <v>612</v>
      </c>
      <c r="C286" s="16" t="s">
        <v>1010</v>
      </c>
      <c r="D286" s="82">
        <v>2003</v>
      </c>
      <c r="E286" s="20" t="s">
        <v>1919</v>
      </c>
      <c r="F286" s="2" t="s">
        <v>80</v>
      </c>
      <c r="G286" s="15">
        <v>1</v>
      </c>
      <c r="H286" s="4" t="s">
        <v>74</v>
      </c>
      <c r="I286" s="65"/>
      <c r="J286" s="66"/>
      <c r="K286" s="16"/>
      <c r="L286"/>
    </row>
    <row r="287" spans="1:12" ht="12.75">
      <c r="A287" s="1" t="s">
        <v>45</v>
      </c>
      <c r="B287" s="2">
        <v>665</v>
      </c>
      <c r="C287" s="16" t="s">
        <v>368</v>
      </c>
      <c r="D287" s="82">
        <v>2002</v>
      </c>
      <c r="E287" s="20" t="s">
        <v>188</v>
      </c>
      <c r="F287" s="2" t="s">
        <v>76</v>
      </c>
      <c r="H287" s="4" t="s">
        <v>74</v>
      </c>
      <c r="I287" s="65"/>
      <c r="J287" s="66"/>
      <c r="K287" s="16"/>
      <c r="L287"/>
    </row>
    <row r="288" spans="1:12" ht="12.75">
      <c r="A288" s="1" t="s">
        <v>45</v>
      </c>
      <c r="B288" s="2">
        <v>684</v>
      </c>
      <c r="C288" s="16" t="s">
        <v>1347</v>
      </c>
      <c r="D288" s="82">
        <v>2001</v>
      </c>
      <c r="E288" s="20" t="s">
        <v>188</v>
      </c>
      <c r="F288" s="2" t="s">
        <v>76</v>
      </c>
      <c r="H288" s="4" t="s">
        <v>74</v>
      </c>
      <c r="I288" s="65"/>
      <c r="J288" s="66"/>
      <c r="K288" s="16"/>
      <c r="L288"/>
    </row>
    <row r="289" spans="1:12" ht="12.75">
      <c r="A289" s="1"/>
      <c r="B289" s="2"/>
      <c r="C289" s="16"/>
      <c r="D289" s="2"/>
      <c r="E289" s="2"/>
      <c r="F289" s="83"/>
      <c r="H289" s="77"/>
      <c r="I289" s="4"/>
      <c r="J289" s="78"/>
      <c r="K289" s="16"/>
      <c r="L289"/>
    </row>
    <row r="290" spans="2:11" ht="18">
      <c r="B290" s="57" t="s">
        <v>1660</v>
      </c>
      <c r="H290" s="17"/>
      <c r="I290" s="18"/>
      <c r="J290" s="27"/>
      <c r="K290" s="66"/>
    </row>
    <row r="291" spans="2:11" ht="18">
      <c r="B291" s="57"/>
      <c r="H291" s="17"/>
      <c r="I291" s="18"/>
      <c r="J291" s="27"/>
      <c r="K291" s="16"/>
    </row>
    <row r="292" spans="1:11" ht="15">
      <c r="A292" s="29" t="s">
        <v>46</v>
      </c>
      <c r="B292" s="29" t="s">
        <v>47</v>
      </c>
      <c r="C292" s="29" t="s">
        <v>54</v>
      </c>
      <c r="D292" s="29" t="s">
        <v>55</v>
      </c>
      <c r="E292" s="29" t="s">
        <v>53</v>
      </c>
      <c r="F292" s="29" t="s">
        <v>48</v>
      </c>
      <c r="G292" s="29" t="s">
        <v>408</v>
      </c>
      <c r="H292" s="29" t="s">
        <v>409</v>
      </c>
      <c r="I292" s="29" t="s">
        <v>49</v>
      </c>
      <c r="J292" s="29" t="s">
        <v>410</v>
      </c>
      <c r="K292" s="16"/>
    </row>
    <row r="293" spans="1:12" ht="12.75">
      <c r="A293" s="84">
        <v>1</v>
      </c>
      <c r="B293" s="15">
        <v>20</v>
      </c>
      <c r="C293" s="16" t="s">
        <v>206</v>
      </c>
      <c r="D293" s="46">
        <v>1999</v>
      </c>
      <c r="E293" s="20" t="s">
        <v>1169</v>
      </c>
      <c r="F293" s="15" t="s">
        <v>76</v>
      </c>
      <c r="G293" s="15">
        <v>3</v>
      </c>
      <c r="H293" s="18">
        <v>0.11478067129629628</v>
      </c>
      <c r="I293" s="65">
        <v>0</v>
      </c>
      <c r="J293" s="66">
        <v>27.225838328938547</v>
      </c>
      <c r="K293"/>
      <c r="L293" s="16"/>
    </row>
    <row r="294" spans="1:12" ht="12.75">
      <c r="A294" s="84">
        <v>2</v>
      </c>
      <c r="B294" s="15">
        <v>8</v>
      </c>
      <c r="C294" s="16" t="s">
        <v>204</v>
      </c>
      <c r="D294" s="46">
        <v>1999</v>
      </c>
      <c r="E294" s="20" t="s">
        <v>1163</v>
      </c>
      <c r="F294" s="15" t="s">
        <v>78</v>
      </c>
      <c r="G294" s="15">
        <v>3</v>
      </c>
      <c r="H294" s="18">
        <v>0.1148417824074074</v>
      </c>
      <c r="I294" s="65">
        <v>6.111111111112288E-05</v>
      </c>
      <c r="J294" s="66">
        <v>27.21135055979795</v>
      </c>
      <c r="K294"/>
      <c r="L294" s="16"/>
    </row>
    <row r="295" spans="1:12" ht="12.75">
      <c r="A295" s="84">
        <v>3</v>
      </c>
      <c r="B295" s="15">
        <v>190</v>
      </c>
      <c r="C295" s="16" t="s">
        <v>2045</v>
      </c>
      <c r="D295" s="46">
        <v>2000</v>
      </c>
      <c r="E295" s="20" t="s">
        <v>1163</v>
      </c>
      <c r="F295" s="15" t="s">
        <v>78</v>
      </c>
      <c r="G295" s="15">
        <v>3</v>
      </c>
      <c r="H295" s="18">
        <v>0.12003171296296296</v>
      </c>
      <c r="I295" s="65">
        <v>0.005251041666666678</v>
      </c>
      <c r="J295" s="66">
        <v>26.034786331544325</v>
      </c>
      <c r="K295"/>
      <c r="L295" s="16"/>
    </row>
    <row r="296" spans="1:12" ht="12.75">
      <c r="A296" s="84">
        <v>4</v>
      </c>
      <c r="B296" s="15">
        <v>55</v>
      </c>
      <c r="C296" s="16" t="s">
        <v>5</v>
      </c>
      <c r="D296" s="46">
        <v>2000</v>
      </c>
      <c r="E296" s="20" t="s">
        <v>1169</v>
      </c>
      <c r="F296" s="15" t="s">
        <v>76</v>
      </c>
      <c r="G296" s="15">
        <v>3</v>
      </c>
      <c r="H296" s="18">
        <v>0.12063784722222222</v>
      </c>
      <c r="I296" s="65">
        <v>0.005857175925925939</v>
      </c>
      <c r="J296" s="66">
        <v>25.90397683608827</v>
      </c>
      <c r="K296"/>
      <c r="L296" s="16"/>
    </row>
    <row r="297" spans="1:12" ht="12.75">
      <c r="A297" s="84">
        <v>5</v>
      </c>
      <c r="B297" s="15">
        <v>74</v>
      </c>
      <c r="C297" s="16" t="s">
        <v>243</v>
      </c>
      <c r="D297" s="46">
        <v>1999</v>
      </c>
      <c r="E297" s="20" t="s">
        <v>1892</v>
      </c>
      <c r="F297" s="15" t="s">
        <v>76</v>
      </c>
      <c r="G297" s="15">
        <v>3</v>
      </c>
      <c r="H297" s="18">
        <v>0.13439050925925924</v>
      </c>
      <c r="I297" s="65">
        <v>0.019609837962962964</v>
      </c>
      <c r="J297" s="66">
        <v>23.25313012968357</v>
      </c>
      <c r="K297"/>
      <c r="L297" s="16"/>
    </row>
    <row r="298" spans="1:12" ht="12.75">
      <c r="A298" s="84">
        <v>6</v>
      </c>
      <c r="B298" s="15">
        <v>137</v>
      </c>
      <c r="C298" s="16" t="s">
        <v>1199</v>
      </c>
      <c r="D298" s="46">
        <v>1999</v>
      </c>
      <c r="E298" s="20" t="s">
        <v>887</v>
      </c>
      <c r="F298" s="15" t="s">
        <v>78</v>
      </c>
      <c r="G298" s="15">
        <v>3</v>
      </c>
      <c r="H298" s="18">
        <v>0.13673599537037037</v>
      </c>
      <c r="I298" s="65">
        <v>0.021955324074074092</v>
      </c>
      <c r="J298" s="66">
        <v>22.854260076400948</v>
      </c>
      <c r="K298"/>
      <c r="L298" s="16"/>
    </row>
    <row r="299" spans="1:12" ht="12.75">
      <c r="A299" s="84">
        <v>7</v>
      </c>
      <c r="B299" s="15">
        <v>97</v>
      </c>
      <c r="C299" s="16" t="s">
        <v>682</v>
      </c>
      <c r="D299" s="46">
        <v>2000</v>
      </c>
      <c r="E299" s="20" t="s">
        <v>1183</v>
      </c>
      <c r="F299" s="15" t="s">
        <v>76</v>
      </c>
      <c r="G299" s="15">
        <v>3</v>
      </c>
      <c r="H299" s="18">
        <v>0.13736550925925925</v>
      </c>
      <c r="I299" s="65">
        <v>0.02258483796296297</v>
      </c>
      <c r="J299" s="66">
        <v>22.74952436642575</v>
      </c>
      <c r="K299"/>
      <c r="L299" s="16"/>
    </row>
    <row r="300" spans="1:12" ht="12.75">
      <c r="A300" s="84" t="s">
        <v>50</v>
      </c>
      <c r="B300" s="15">
        <v>988</v>
      </c>
      <c r="C300" s="16" t="s">
        <v>2057</v>
      </c>
      <c r="D300" s="46">
        <v>2000</v>
      </c>
      <c r="E300" s="20" t="s">
        <v>74</v>
      </c>
      <c r="F300" s="15" t="s">
        <v>14</v>
      </c>
      <c r="G300" s="15">
        <v>2</v>
      </c>
      <c r="H300" s="18" t="s">
        <v>74</v>
      </c>
      <c r="I300" s="65"/>
      <c r="J300" s="66"/>
      <c r="K300"/>
      <c r="L300" s="16"/>
    </row>
    <row r="301" spans="1:12" ht="12.75">
      <c r="A301" s="84" t="s">
        <v>50</v>
      </c>
      <c r="B301" s="15">
        <v>107</v>
      </c>
      <c r="C301" s="16" t="s">
        <v>686</v>
      </c>
      <c r="D301" s="46">
        <v>1999</v>
      </c>
      <c r="E301" s="20" t="s">
        <v>1198</v>
      </c>
      <c r="F301" s="15" t="s">
        <v>80</v>
      </c>
      <c r="H301" s="18" t="s">
        <v>74</v>
      </c>
      <c r="I301" s="65"/>
      <c r="J301" s="66"/>
      <c r="K301"/>
      <c r="L301" s="16"/>
    </row>
    <row r="302" spans="1:12" ht="12.75">
      <c r="A302" s="84" t="s">
        <v>50</v>
      </c>
      <c r="B302" s="15">
        <v>14</v>
      </c>
      <c r="C302" s="16" t="s">
        <v>305</v>
      </c>
      <c r="D302" s="46">
        <v>2000</v>
      </c>
      <c r="E302" s="20" t="s">
        <v>1163</v>
      </c>
      <c r="F302" s="15" t="s">
        <v>78</v>
      </c>
      <c r="H302" s="18" t="s">
        <v>74</v>
      </c>
      <c r="I302" s="65"/>
      <c r="J302" s="66"/>
      <c r="K302"/>
      <c r="L302" s="16"/>
    </row>
    <row r="303" spans="1:12" ht="12.75">
      <c r="A303" s="84" t="s">
        <v>45</v>
      </c>
      <c r="B303" s="15">
        <v>18</v>
      </c>
      <c r="C303" s="16" t="s">
        <v>744</v>
      </c>
      <c r="D303" s="46">
        <v>1999</v>
      </c>
      <c r="E303" s="20" t="s">
        <v>889</v>
      </c>
      <c r="F303" s="15" t="s">
        <v>80</v>
      </c>
      <c r="H303" s="18" t="s">
        <v>74</v>
      </c>
      <c r="I303" s="65"/>
      <c r="J303" s="66"/>
      <c r="K303"/>
      <c r="L303" s="16"/>
    </row>
    <row r="304" spans="3:12" ht="12.75">
      <c r="C304" s="16"/>
      <c r="G304" s="16"/>
      <c r="H304" s="17"/>
      <c r="J304" s="17"/>
      <c r="K304"/>
      <c r="L304" s="16"/>
    </row>
    <row r="305" spans="1:12" ht="18">
      <c r="A305" s="14" t="s">
        <v>74</v>
      </c>
      <c r="B305" s="57" t="s">
        <v>1661</v>
      </c>
      <c r="H305" s="17"/>
      <c r="I305" s="18"/>
      <c r="J305" s="27"/>
      <c r="K305"/>
      <c r="L305" s="16"/>
    </row>
    <row r="306" spans="8:12" ht="12.75">
      <c r="H306" s="17"/>
      <c r="I306" s="18"/>
      <c r="J306" s="27"/>
      <c r="K306"/>
      <c r="L306" s="16"/>
    </row>
    <row r="307" spans="1:12" ht="15">
      <c r="A307" s="29" t="s">
        <v>46</v>
      </c>
      <c r="B307" s="29" t="s">
        <v>47</v>
      </c>
      <c r="C307" s="29" t="s">
        <v>54</v>
      </c>
      <c r="D307" s="29" t="s">
        <v>55</v>
      </c>
      <c r="E307" s="29" t="s">
        <v>53</v>
      </c>
      <c r="F307" s="29" t="s">
        <v>48</v>
      </c>
      <c r="G307" s="29" t="s">
        <v>408</v>
      </c>
      <c r="H307" s="29" t="s">
        <v>409</v>
      </c>
      <c r="I307" s="29" t="s">
        <v>49</v>
      </c>
      <c r="J307" s="29" t="s">
        <v>410</v>
      </c>
      <c r="K307"/>
      <c r="L307" s="16"/>
    </row>
    <row r="308" spans="1:12" ht="12.75">
      <c r="A308" s="1">
        <v>1</v>
      </c>
      <c r="B308" s="2">
        <v>593</v>
      </c>
      <c r="C308" s="16" t="s">
        <v>309</v>
      </c>
      <c r="D308" s="82">
        <v>2000</v>
      </c>
      <c r="E308" s="51" t="s">
        <v>2079</v>
      </c>
      <c r="F308" s="15" t="s">
        <v>76</v>
      </c>
      <c r="G308" s="15">
        <v>2</v>
      </c>
      <c r="H308" s="4">
        <v>0.09645879629629629</v>
      </c>
      <c r="I308" s="65">
        <v>0</v>
      </c>
      <c r="J308" s="66">
        <v>21.598168475313294</v>
      </c>
      <c r="K308"/>
      <c r="L308" s="16"/>
    </row>
    <row r="309" spans="1:12" ht="12.75">
      <c r="A309" s="1">
        <v>2</v>
      </c>
      <c r="B309" s="2">
        <v>654</v>
      </c>
      <c r="C309" s="16" t="s">
        <v>2099</v>
      </c>
      <c r="D309" s="82">
        <v>2000</v>
      </c>
      <c r="E309" s="51" t="s">
        <v>2100</v>
      </c>
      <c r="F309" s="15" t="s">
        <v>76</v>
      </c>
      <c r="G309" s="15">
        <v>2</v>
      </c>
      <c r="H309" s="4">
        <v>0.10393935185185184</v>
      </c>
      <c r="I309" s="65">
        <v>0.007480555555555546</v>
      </c>
      <c r="J309" s="66">
        <v>20.043739894614472</v>
      </c>
      <c r="K309" s="17"/>
      <c r="L309" s="18"/>
    </row>
    <row r="310" spans="1:11" ht="12.75">
      <c r="A310" s="1">
        <v>3</v>
      </c>
      <c r="B310" s="2">
        <v>582</v>
      </c>
      <c r="C310" s="16" t="s">
        <v>1965</v>
      </c>
      <c r="D310" s="82">
        <v>2000</v>
      </c>
      <c r="E310" s="51" t="s">
        <v>895</v>
      </c>
      <c r="F310" s="15" t="s">
        <v>76</v>
      </c>
      <c r="G310" s="15">
        <v>2</v>
      </c>
      <c r="H310" s="4">
        <v>0.11929733796296298</v>
      </c>
      <c r="I310" s="65">
        <v>0.022838541666666684</v>
      </c>
      <c r="J310" s="66">
        <v>17.463368159816984</v>
      </c>
      <c r="K310" s="16"/>
    </row>
    <row r="311" spans="1:12" ht="12.75">
      <c r="A311" s="1">
        <v>4</v>
      </c>
      <c r="B311" s="2">
        <v>629</v>
      </c>
      <c r="C311" s="16" t="s">
        <v>269</v>
      </c>
      <c r="D311" s="82">
        <v>2000</v>
      </c>
      <c r="E311" s="51" t="s">
        <v>906</v>
      </c>
      <c r="F311" s="15" t="s">
        <v>35</v>
      </c>
      <c r="G311" s="15">
        <v>2</v>
      </c>
      <c r="H311" s="4">
        <v>0.12618541666666666</v>
      </c>
      <c r="I311" s="65">
        <v>0.02972662037037037</v>
      </c>
      <c r="J311" s="66">
        <v>16.510095923657317</v>
      </c>
      <c r="K311"/>
      <c r="L311" s="16"/>
    </row>
    <row r="312" spans="1:11" ht="12.75">
      <c r="A312" s="1"/>
      <c r="B312" s="2"/>
      <c r="C312" s="16"/>
      <c r="D312" s="2"/>
      <c r="E312" s="2"/>
      <c r="F312" s="83"/>
      <c r="G312" s="2"/>
      <c r="H312" s="77"/>
      <c r="I312" s="4"/>
      <c r="J312" s="78"/>
      <c r="K312" s="16"/>
    </row>
    <row r="313" spans="2:12" ht="18">
      <c r="B313" s="57" t="s">
        <v>1662</v>
      </c>
      <c r="H313" s="18"/>
      <c r="I313" s="27"/>
      <c r="J313" s="17"/>
      <c r="K313" s="16"/>
      <c r="L313"/>
    </row>
    <row r="314" spans="8:12" ht="12.75">
      <c r="H314" s="18"/>
      <c r="I314" s="27"/>
      <c r="J314" s="17"/>
      <c r="K314" s="16"/>
      <c r="L314"/>
    </row>
    <row r="315" spans="1:12" ht="15">
      <c r="A315" s="29" t="s">
        <v>46</v>
      </c>
      <c r="B315" s="29" t="s">
        <v>47</v>
      </c>
      <c r="C315" s="29" t="s">
        <v>54</v>
      </c>
      <c r="D315" s="29" t="s">
        <v>55</v>
      </c>
      <c r="E315" s="29" t="s">
        <v>53</v>
      </c>
      <c r="F315" s="29" t="s">
        <v>48</v>
      </c>
      <c r="G315" s="29" t="s">
        <v>408</v>
      </c>
      <c r="H315" s="29" t="s">
        <v>409</v>
      </c>
      <c r="I315" s="29" t="s">
        <v>49</v>
      </c>
      <c r="J315" s="29" t="s">
        <v>410</v>
      </c>
      <c r="K315" s="16"/>
      <c r="L315"/>
    </row>
    <row r="316" spans="1:12" ht="12.75">
      <c r="A316" s="14">
        <v>1</v>
      </c>
      <c r="B316" s="15">
        <v>5</v>
      </c>
      <c r="C316" s="16" t="s">
        <v>271</v>
      </c>
      <c r="D316" s="46">
        <v>1992</v>
      </c>
      <c r="E316" s="20" t="s">
        <v>1163</v>
      </c>
      <c r="F316" s="15" t="s">
        <v>734</v>
      </c>
      <c r="G316" s="15">
        <v>3</v>
      </c>
      <c r="H316" s="18">
        <v>0.10657939814814815</v>
      </c>
      <c r="I316" s="65">
        <v>0</v>
      </c>
      <c r="J316" s="66">
        <v>29.320863640608742</v>
      </c>
      <c r="K316" s="16"/>
      <c r="L316"/>
    </row>
    <row r="317" spans="1:11" ht="12.75">
      <c r="A317" s="14">
        <v>2</v>
      </c>
      <c r="B317" s="15">
        <v>2</v>
      </c>
      <c r="C317" s="16" t="s">
        <v>415</v>
      </c>
      <c r="D317" s="46">
        <v>1989</v>
      </c>
      <c r="E317" s="20" t="s">
        <v>272</v>
      </c>
      <c r="F317" s="15" t="s">
        <v>76</v>
      </c>
      <c r="G317" s="15">
        <v>3</v>
      </c>
      <c r="H317" s="18">
        <v>0.10689479166666667</v>
      </c>
      <c r="I317" s="65">
        <v>0.00031539351851851694</v>
      </c>
      <c r="J317" s="66">
        <v>29.234352312924504</v>
      </c>
      <c r="K317" s="66"/>
    </row>
    <row r="318" spans="1:11" ht="12.75">
      <c r="A318" s="14">
        <v>3</v>
      </c>
      <c r="B318" s="15">
        <v>1</v>
      </c>
      <c r="C318" s="16" t="s">
        <v>58</v>
      </c>
      <c r="D318" s="46">
        <v>1991</v>
      </c>
      <c r="E318" s="85" t="s">
        <v>165</v>
      </c>
      <c r="F318" s="15" t="s">
        <v>80</v>
      </c>
      <c r="G318" s="15">
        <v>3</v>
      </c>
      <c r="H318" s="18">
        <v>0.10856516203703703</v>
      </c>
      <c r="I318" s="65">
        <v>0.0019857638888888807</v>
      </c>
      <c r="J318" s="66">
        <v>28.784556126153117</v>
      </c>
      <c r="K318" s="17"/>
    </row>
    <row r="319" spans="1:11" ht="12.75">
      <c r="A319" s="14">
        <v>4</v>
      </c>
      <c r="B319" s="15">
        <v>11</v>
      </c>
      <c r="C319" s="16" t="s">
        <v>205</v>
      </c>
      <c r="D319" s="46">
        <v>1988</v>
      </c>
      <c r="E319" s="20" t="s">
        <v>273</v>
      </c>
      <c r="F319" s="15" t="s">
        <v>80</v>
      </c>
      <c r="G319" s="15">
        <v>3</v>
      </c>
      <c r="H319" s="18">
        <v>0.10873587962962962</v>
      </c>
      <c r="I319" s="65">
        <v>0.0021564814814814676</v>
      </c>
      <c r="J319" s="66">
        <v>28.73936377435129</v>
      </c>
      <c r="K319" s="17"/>
    </row>
    <row r="320" spans="1:12" ht="12.75">
      <c r="A320" s="14">
        <v>5</v>
      </c>
      <c r="B320" s="15">
        <v>116</v>
      </c>
      <c r="C320" s="16" t="s">
        <v>1883</v>
      </c>
      <c r="D320" s="46">
        <v>1993</v>
      </c>
      <c r="E320" s="20" t="s">
        <v>272</v>
      </c>
      <c r="F320" s="15" t="s">
        <v>76</v>
      </c>
      <c r="G320" s="15">
        <v>3</v>
      </c>
      <c r="H320" s="18">
        <v>0.10908460648148148</v>
      </c>
      <c r="I320" s="65">
        <v>0.002505208333333328</v>
      </c>
      <c r="J320" s="66">
        <v>28.647488411029922</v>
      </c>
      <c r="K320"/>
      <c r="L320" s="16"/>
    </row>
    <row r="321" spans="1:12" ht="12.75">
      <c r="A321" s="14">
        <v>6</v>
      </c>
      <c r="B321" s="15">
        <v>7</v>
      </c>
      <c r="C321" s="16" t="s">
        <v>893</v>
      </c>
      <c r="D321" s="46">
        <v>1991</v>
      </c>
      <c r="E321" s="20" t="s">
        <v>165</v>
      </c>
      <c r="F321" s="15" t="s">
        <v>80</v>
      </c>
      <c r="G321" s="15">
        <v>3</v>
      </c>
      <c r="H321" s="18">
        <v>0.10909861111111112</v>
      </c>
      <c r="I321" s="65">
        <v>0.002519212962962966</v>
      </c>
      <c r="J321" s="66">
        <v>28.643811027230715</v>
      </c>
      <c r="K321"/>
      <c r="L321" s="16"/>
    </row>
    <row r="322" spans="1:12" ht="12.75">
      <c r="A322" s="14">
        <v>7</v>
      </c>
      <c r="B322" s="15">
        <v>3</v>
      </c>
      <c r="C322" s="16" t="s">
        <v>59</v>
      </c>
      <c r="D322" s="46">
        <v>1991</v>
      </c>
      <c r="E322" s="20" t="s">
        <v>165</v>
      </c>
      <c r="F322" s="15" t="s">
        <v>78</v>
      </c>
      <c r="G322" s="15">
        <v>3</v>
      </c>
      <c r="H322" s="18">
        <v>0.1091025462962963</v>
      </c>
      <c r="I322" s="65">
        <v>0.0025231481481481494</v>
      </c>
      <c r="J322" s="66">
        <v>28.642777882683422</v>
      </c>
      <c r="K322"/>
      <c r="L322" s="16"/>
    </row>
    <row r="323" spans="1:12" ht="12.75">
      <c r="A323" s="14">
        <v>8</v>
      </c>
      <c r="B323" s="15">
        <v>9</v>
      </c>
      <c r="C323" s="16" t="s">
        <v>129</v>
      </c>
      <c r="D323" s="46">
        <v>1991</v>
      </c>
      <c r="E323" s="20" t="s">
        <v>1163</v>
      </c>
      <c r="F323" s="15" t="s">
        <v>78</v>
      </c>
      <c r="G323" s="15">
        <v>3</v>
      </c>
      <c r="H323" s="18">
        <v>0.10939027777777777</v>
      </c>
      <c r="I323" s="65">
        <v>0.0028108796296296146</v>
      </c>
      <c r="J323" s="66">
        <v>28.5674381991087</v>
      </c>
      <c r="K323"/>
      <c r="L323" s="16"/>
    </row>
    <row r="324" spans="1:12" ht="12.75">
      <c r="A324" s="14">
        <v>9</v>
      </c>
      <c r="B324" s="15">
        <v>45</v>
      </c>
      <c r="C324" s="16" t="s">
        <v>733</v>
      </c>
      <c r="D324" s="46">
        <v>1991</v>
      </c>
      <c r="E324" s="20" t="s">
        <v>1163</v>
      </c>
      <c r="F324" s="15" t="s">
        <v>734</v>
      </c>
      <c r="G324" s="15">
        <v>3</v>
      </c>
      <c r="H324" s="18">
        <v>0.11133182870370371</v>
      </c>
      <c r="I324" s="65">
        <v>0.004752430555555562</v>
      </c>
      <c r="J324" s="66">
        <v>28.069241621071473</v>
      </c>
      <c r="K324"/>
      <c r="L324" s="16"/>
    </row>
    <row r="325" spans="1:12" ht="12.75">
      <c r="A325" s="14">
        <v>10</v>
      </c>
      <c r="B325" s="15">
        <v>32</v>
      </c>
      <c r="C325" s="16" t="s">
        <v>274</v>
      </c>
      <c r="D325" s="46">
        <v>1992</v>
      </c>
      <c r="E325" s="20" t="s">
        <v>1168</v>
      </c>
      <c r="F325" s="15" t="s">
        <v>78</v>
      </c>
      <c r="G325" s="15">
        <v>3</v>
      </c>
      <c r="H325" s="18">
        <v>0.1138736111111111</v>
      </c>
      <c r="I325" s="65">
        <v>0.007294212962962954</v>
      </c>
      <c r="J325" s="66">
        <v>27.44270572881728</v>
      </c>
      <c r="K325"/>
      <c r="L325" s="16"/>
    </row>
    <row r="326" spans="1:12" ht="12.75">
      <c r="A326" s="14">
        <v>11</v>
      </c>
      <c r="B326" s="15">
        <v>91</v>
      </c>
      <c r="C326" s="16" t="s">
        <v>921</v>
      </c>
      <c r="D326" s="46">
        <v>1988</v>
      </c>
      <c r="E326" s="20" t="s">
        <v>1170</v>
      </c>
      <c r="F326" s="15" t="s">
        <v>78</v>
      </c>
      <c r="G326" s="15">
        <v>3</v>
      </c>
      <c r="H326" s="18">
        <v>0.11424421296296296</v>
      </c>
      <c r="I326" s="65">
        <v>0.007664814814814805</v>
      </c>
      <c r="J326" s="66">
        <v>27.353683122777515</v>
      </c>
      <c r="K326"/>
      <c r="L326" s="16"/>
    </row>
    <row r="327" spans="1:12" ht="12.75">
      <c r="A327" s="14">
        <v>12</v>
      </c>
      <c r="B327" s="15">
        <v>12</v>
      </c>
      <c r="C327" s="16" t="s">
        <v>156</v>
      </c>
      <c r="D327" s="46">
        <v>1988</v>
      </c>
      <c r="E327" s="20" t="s">
        <v>891</v>
      </c>
      <c r="F327" s="15" t="s">
        <v>78</v>
      </c>
      <c r="G327" s="15">
        <v>3</v>
      </c>
      <c r="H327" s="18">
        <v>0.11424710648148147</v>
      </c>
      <c r="I327" s="65">
        <v>0.007667708333333315</v>
      </c>
      <c r="J327" s="66">
        <v>27.352990340342117</v>
      </c>
      <c r="K327"/>
      <c r="L327" s="16"/>
    </row>
    <row r="328" spans="1:12" ht="12.75">
      <c r="A328" s="14">
        <v>13</v>
      </c>
      <c r="B328" s="15">
        <v>994</v>
      </c>
      <c r="C328" s="16" t="s">
        <v>2042</v>
      </c>
      <c r="D328" s="46">
        <v>1990</v>
      </c>
      <c r="E328" s="20" t="s">
        <v>906</v>
      </c>
      <c r="F328" s="15" t="s">
        <v>79</v>
      </c>
      <c r="G328" s="15">
        <v>3</v>
      </c>
      <c r="H328" s="18">
        <v>0.11434675925925926</v>
      </c>
      <c r="I328" s="65">
        <v>0.007767361111111107</v>
      </c>
      <c r="J328" s="66">
        <v>27.329152310426778</v>
      </c>
      <c r="K328"/>
      <c r="L328" s="16"/>
    </row>
    <row r="329" spans="1:12" ht="12.75">
      <c r="A329" s="14">
        <v>14</v>
      </c>
      <c r="B329" s="15">
        <v>22</v>
      </c>
      <c r="C329" s="16" t="s">
        <v>905</v>
      </c>
      <c r="D329" s="46">
        <v>1996</v>
      </c>
      <c r="E329" s="20" t="s">
        <v>895</v>
      </c>
      <c r="F329" s="15" t="s">
        <v>76</v>
      </c>
      <c r="G329" s="15">
        <v>3</v>
      </c>
      <c r="H329" s="18">
        <v>0.11480972222222223</v>
      </c>
      <c r="I329" s="65">
        <v>0.008230324074074077</v>
      </c>
      <c r="J329" s="66">
        <v>27.218949227586705</v>
      </c>
      <c r="K329"/>
      <c r="L329" s="16"/>
    </row>
    <row r="330" spans="1:12" ht="12.75">
      <c r="A330" s="14">
        <v>15</v>
      </c>
      <c r="B330" s="15">
        <v>10</v>
      </c>
      <c r="C330" s="16" t="s">
        <v>149</v>
      </c>
      <c r="D330" s="46">
        <v>1994</v>
      </c>
      <c r="E330" s="20" t="s">
        <v>1163</v>
      </c>
      <c r="F330" s="15" t="s">
        <v>78</v>
      </c>
      <c r="G330" s="15">
        <v>3</v>
      </c>
      <c r="H330" s="18">
        <v>0.11502939814814815</v>
      </c>
      <c r="I330" s="65">
        <v>0.00845</v>
      </c>
      <c r="J330" s="66">
        <v>27.16696818647407</v>
      </c>
      <c r="K330"/>
      <c r="L330" s="16"/>
    </row>
    <row r="331" spans="1:12" ht="12.75">
      <c r="A331" s="14">
        <v>16</v>
      </c>
      <c r="B331" s="15">
        <v>25</v>
      </c>
      <c r="C331" s="16" t="s">
        <v>1742</v>
      </c>
      <c r="D331" s="46">
        <v>1989</v>
      </c>
      <c r="E331" s="20" t="s">
        <v>2044</v>
      </c>
      <c r="F331" s="15" t="s">
        <v>76</v>
      </c>
      <c r="G331" s="15">
        <v>3</v>
      </c>
      <c r="H331" s="18">
        <v>0.11721458333333334</v>
      </c>
      <c r="I331" s="65">
        <v>0.010635185185185192</v>
      </c>
      <c r="J331" s="66">
        <v>26.660505127703818</v>
      </c>
      <c r="K331"/>
      <c r="L331" s="16"/>
    </row>
    <row r="332" spans="1:12" ht="12.75">
      <c r="A332" s="14">
        <v>17</v>
      </c>
      <c r="B332" s="15">
        <v>19</v>
      </c>
      <c r="C332" s="16" t="s">
        <v>189</v>
      </c>
      <c r="D332" s="46">
        <v>1988</v>
      </c>
      <c r="E332" s="20" t="s">
        <v>81</v>
      </c>
      <c r="F332" s="15" t="s">
        <v>76</v>
      </c>
      <c r="G332" s="15">
        <v>3</v>
      </c>
      <c r="H332" s="18">
        <v>0.11786782407407408</v>
      </c>
      <c r="I332" s="65">
        <v>0.011288425925925924</v>
      </c>
      <c r="J332" s="66">
        <v>26.512748704312152</v>
      </c>
      <c r="K332"/>
      <c r="L332" s="16"/>
    </row>
    <row r="333" spans="1:12" ht="12.75">
      <c r="A333" s="14">
        <v>18</v>
      </c>
      <c r="B333" s="15">
        <v>60</v>
      </c>
      <c r="C333" s="16" t="s">
        <v>195</v>
      </c>
      <c r="D333" s="46">
        <v>1990</v>
      </c>
      <c r="E333" s="20" t="s">
        <v>892</v>
      </c>
      <c r="F333" s="15" t="s">
        <v>76</v>
      </c>
      <c r="G333" s="15">
        <v>3</v>
      </c>
      <c r="H333" s="18">
        <v>0.12030474537037038</v>
      </c>
      <c r="I333" s="65">
        <v>0.013725347222222226</v>
      </c>
      <c r="J333" s="66">
        <v>25.975700213481772</v>
      </c>
      <c r="K333"/>
      <c r="L333" s="16"/>
    </row>
    <row r="334" spans="1:12" ht="12.75">
      <c r="A334" s="14">
        <v>19</v>
      </c>
      <c r="B334" s="15">
        <v>27</v>
      </c>
      <c r="C334" s="16" t="s">
        <v>97</v>
      </c>
      <c r="D334" s="46">
        <v>1988</v>
      </c>
      <c r="E334" s="20" t="s">
        <v>896</v>
      </c>
      <c r="F334" s="15" t="s">
        <v>76</v>
      </c>
      <c r="G334" s="15">
        <v>3</v>
      </c>
      <c r="H334" s="18">
        <v>0.12038599537037037</v>
      </c>
      <c r="I334" s="65">
        <v>0.013806597222222217</v>
      </c>
      <c r="J334" s="66">
        <v>25.95816889153812</v>
      </c>
      <c r="K334"/>
      <c r="L334" s="16"/>
    </row>
    <row r="335" spans="1:12" ht="12.75">
      <c r="A335" s="14">
        <v>20</v>
      </c>
      <c r="B335" s="15">
        <v>58</v>
      </c>
      <c r="C335" s="16" t="s">
        <v>194</v>
      </c>
      <c r="D335" s="46">
        <v>1993</v>
      </c>
      <c r="E335" s="20" t="s">
        <v>1671</v>
      </c>
      <c r="F335" s="15" t="s">
        <v>78</v>
      </c>
      <c r="G335" s="15">
        <v>3</v>
      </c>
      <c r="H335" s="18">
        <v>0.1254949074074074</v>
      </c>
      <c r="I335" s="65">
        <v>0.01891550925925925</v>
      </c>
      <c r="J335" s="66">
        <v>24.9014088663772</v>
      </c>
      <c r="K335"/>
      <c r="L335" s="16"/>
    </row>
    <row r="336" spans="1:12" ht="12.75">
      <c r="A336" s="14">
        <v>21</v>
      </c>
      <c r="B336" s="15">
        <v>77</v>
      </c>
      <c r="C336" s="16" t="s">
        <v>160</v>
      </c>
      <c r="D336" s="46">
        <v>1988</v>
      </c>
      <c r="E336" s="20" t="s">
        <v>273</v>
      </c>
      <c r="F336" s="15" t="s">
        <v>76</v>
      </c>
      <c r="G336" s="15">
        <v>3</v>
      </c>
      <c r="H336" s="18">
        <v>0.1259462962962963</v>
      </c>
      <c r="I336" s="65">
        <v>0.019366898148148154</v>
      </c>
      <c r="J336" s="66">
        <v>24.812162738380554</v>
      </c>
      <c r="K336"/>
      <c r="L336" s="16"/>
    </row>
    <row r="337" spans="1:12" ht="12.75">
      <c r="A337" s="14">
        <v>22</v>
      </c>
      <c r="B337" s="15">
        <v>59</v>
      </c>
      <c r="C337" s="16" t="s">
        <v>191</v>
      </c>
      <c r="D337" s="46">
        <v>1994</v>
      </c>
      <c r="E337" s="20" t="s">
        <v>1173</v>
      </c>
      <c r="F337" s="86" t="s">
        <v>76</v>
      </c>
      <c r="G337" s="15">
        <v>3</v>
      </c>
      <c r="H337" s="18">
        <v>0.12612430555555557</v>
      </c>
      <c r="I337" s="65">
        <v>0.019544907407407414</v>
      </c>
      <c r="J337" s="66">
        <v>24.77714336055148</v>
      </c>
      <c r="K337"/>
      <c r="L337" s="16"/>
    </row>
    <row r="338" spans="1:12" ht="12.75">
      <c r="A338" s="14">
        <v>23</v>
      </c>
      <c r="B338" s="15">
        <v>119</v>
      </c>
      <c r="C338" s="16" t="s">
        <v>901</v>
      </c>
      <c r="D338" s="46">
        <v>1998</v>
      </c>
      <c r="E338" s="85" t="s">
        <v>887</v>
      </c>
      <c r="F338" s="15" t="s">
        <v>78</v>
      </c>
      <c r="G338" s="15">
        <v>3</v>
      </c>
      <c r="H338" s="18">
        <v>0.12638680555555556</v>
      </c>
      <c r="I338" s="65">
        <v>0.019807407407407412</v>
      </c>
      <c r="J338" s="66">
        <v>24.72568229146634</v>
      </c>
      <c r="K338"/>
      <c r="L338" s="16"/>
    </row>
    <row r="339" spans="1:12" ht="12.75">
      <c r="A339" s="14">
        <v>24</v>
      </c>
      <c r="B339" s="15">
        <v>96</v>
      </c>
      <c r="C339" s="16" t="s">
        <v>1185</v>
      </c>
      <c r="D339" s="46">
        <v>1991</v>
      </c>
      <c r="E339" s="20" t="s">
        <v>74</v>
      </c>
      <c r="F339" s="15" t="s">
        <v>1186</v>
      </c>
      <c r="G339" s="15">
        <v>3</v>
      </c>
      <c r="H339" s="18">
        <v>0.12652789351851854</v>
      </c>
      <c r="I339" s="65">
        <v>0.019948495370370384</v>
      </c>
      <c r="J339" s="66">
        <v>24.698111326279427</v>
      </c>
      <c r="K339"/>
      <c r="L339" s="16"/>
    </row>
    <row r="340" spans="1:12" ht="12.75">
      <c r="A340" s="14">
        <v>25</v>
      </c>
      <c r="B340" s="15">
        <v>69</v>
      </c>
      <c r="C340" s="16" t="s">
        <v>1890</v>
      </c>
      <c r="D340" s="46">
        <v>1990</v>
      </c>
      <c r="E340" s="20" t="s">
        <v>1891</v>
      </c>
      <c r="F340" s="15" t="s">
        <v>78</v>
      </c>
      <c r="G340" s="15">
        <v>3</v>
      </c>
      <c r="H340" s="18">
        <v>0.1267457175925926</v>
      </c>
      <c r="I340" s="65">
        <v>0.02016631944444444</v>
      </c>
      <c r="J340" s="66">
        <v>24.65566536965691</v>
      </c>
      <c r="K340"/>
      <c r="L340" s="16"/>
    </row>
    <row r="341" spans="1:12" ht="12.75">
      <c r="A341" s="14">
        <v>26</v>
      </c>
      <c r="B341" s="15">
        <v>78</v>
      </c>
      <c r="C341" s="16" t="s">
        <v>1777</v>
      </c>
      <c r="D341" s="46">
        <v>1988</v>
      </c>
      <c r="E341" s="20" t="s">
        <v>83</v>
      </c>
      <c r="F341" s="15" t="s">
        <v>84</v>
      </c>
      <c r="G341" s="15">
        <v>3</v>
      </c>
      <c r="H341" s="18">
        <v>0.12772175925925924</v>
      </c>
      <c r="I341" s="65">
        <v>0.02114236111111109</v>
      </c>
      <c r="J341" s="66">
        <v>24.467248322634198</v>
      </c>
      <c r="K341"/>
      <c r="L341" s="16"/>
    </row>
    <row r="342" spans="1:12" ht="12.75">
      <c r="A342" s="14">
        <v>27</v>
      </c>
      <c r="B342" s="15">
        <v>84</v>
      </c>
      <c r="C342" s="16" t="s">
        <v>1200</v>
      </c>
      <c r="D342" s="46">
        <v>1989</v>
      </c>
      <c r="E342" s="20" t="s">
        <v>283</v>
      </c>
      <c r="F342" s="15" t="s">
        <v>76</v>
      </c>
      <c r="G342" s="15">
        <v>3</v>
      </c>
      <c r="H342" s="18">
        <v>0.12798090277777777</v>
      </c>
      <c r="I342" s="65">
        <v>0.021401504629629614</v>
      </c>
      <c r="J342" s="66">
        <v>24.417705549601855</v>
      </c>
      <c r="K342"/>
      <c r="L342" s="16"/>
    </row>
    <row r="343" spans="1:11" ht="12.75">
      <c r="A343" s="14">
        <v>28</v>
      </c>
      <c r="B343" s="15">
        <v>98</v>
      </c>
      <c r="C343" s="16" t="s">
        <v>690</v>
      </c>
      <c r="D343" s="46">
        <v>1993</v>
      </c>
      <c r="E343" s="85" t="s">
        <v>891</v>
      </c>
      <c r="F343" s="15" t="s">
        <v>126</v>
      </c>
      <c r="G343" s="15">
        <v>3</v>
      </c>
      <c r="H343" s="18">
        <v>0.1283679398148148</v>
      </c>
      <c r="I343" s="65">
        <v>0.02178854166666666</v>
      </c>
      <c r="J343" s="66">
        <v>24.344084702988642</v>
      </c>
      <c r="K343" s="17"/>
    </row>
    <row r="344" spans="1:11" ht="12.75">
      <c r="A344" s="14">
        <v>29</v>
      </c>
      <c r="B344" s="15">
        <v>174</v>
      </c>
      <c r="C344" s="16" t="s">
        <v>929</v>
      </c>
      <c r="D344" s="46">
        <v>1992</v>
      </c>
      <c r="E344" s="20" t="s">
        <v>914</v>
      </c>
      <c r="F344" s="15" t="s">
        <v>76</v>
      </c>
      <c r="G344" s="15">
        <v>3</v>
      </c>
      <c r="H344" s="18">
        <v>0.13060717592592594</v>
      </c>
      <c r="I344" s="65">
        <v>0.024027777777777787</v>
      </c>
      <c r="J344" s="66">
        <v>23.926709829269633</v>
      </c>
      <c r="K344" s="17"/>
    </row>
    <row r="345" spans="1:12" ht="12.75">
      <c r="A345" s="14">
        <v>30</v>
      </c>
      <c r="B345" s="15">
        <v>70</v>
      </c>
      <c r="C345" s="16" t="s">
        <v>247</v>
      </c>
      <c r="D345" s="46">
        <v>1989</v>
      </c>
      <c r="E345" s="20" t="s">
        <v>906</v>
      </c>
      <c r="F345" s="15" t="s">
        <v>35</v>
      </c>
      <c r="G345" s="15">
        <v>3</v>
      </c>
      <c r="H345" s="18">
        <v>0.1315337962962963</v>
      </c>
      <c r="I345" s="65">
        <v>0.02495439814814815</v>
      </c>
      <c r="J345" s="66">
        <v>23.758152566056463</v>
      </c>
      <c r="K345"/>
      <c r="L345" s="16"/>
    </row>
    <row r="346" spans="1:12" ht="12.75">
      <c r="A346" s="14">
        <v>31</v>
      </c>
      <c r="B346" s="15">
        <v>100</v>
      </c>
      <c r="C346" s="16" t="s">
        <v>0</v>
      </c>
      <c r="D346" s="46">
        <v>1997</v>
      </c>
      <c r="E346" s="20" t="s">
        <v>1671</v>
      </c>
      <c r="F346" s="15" t="s">
        <v>78</v>
      </c>
      <c r="G346" s="15">
        <v>3</v>
      </c>
      <c r="H346" s="18">
        <v>0.13218136574074074</v>
      </c>
      <c r="I346" s="65">
        <v>0.02560196759259259</v>
      </c>
      <c r="J346" s="66">
        <v>23.64175905194795</v>
      </c>
      <c r="K346"/>
      <c r="L346" s="16"/>
    </row>
    <row r="347" spans="1:12" ht="12.75">
      <c r="A347" s="14">
        <v>32</v>
      </c>
      <c r="B347" s="15">
        <v>49</v>
      </c>
      <c r="C347" s="16" t="s">
        <v>197</v>
      </c>
      <c r="D347" s="46">
        <v>1988</v>
      </c>
      <c r="E347" s="20" t="s">
        <v>890</v>
      </c>
      <c r="F347" s="15" t="s">
        <v>76</v>
      </c>
      <c r="G347" s="15">
        <v>3</v>
      </c>
      <c r="H347" s="18">
        <v>0.1333630787037037</v>
      </c>
      <c r="I347" s="65">
        <v>0.02678368055555555</v>
      </c>
      <c r="J347" s="66">
        <v>23.432272487821727</v>
      </c>
      <c r="K347"/>
      <c r="L347" s="16"/>
    </row>
    <row r="348" spans="1:12" ht="12.75">
      <c r="A348" s="14">
        <v>33</v>
      </c>
      <c r="B348" s="15">
        <v>203</v>
      </c>
      <c r="C348" s="16" t="s">
        <v>1918</v>
      </c>
      <c r="D348" s="46">
        <v>1993</v>
      </c>
      <c r="E348" s="20" t="s">
        <v>74</v>
      </c>
      <c r="F348" s="15" t="s">
        <v>78</v>
      </c>
      <c r="G348" s="15">
        <v>3</v>
      </c>
      <c r="H348" s="18">
        <v>0.133828125</v>
      </c>
      <c r="I348" s="65">
        <v>0.02724872685185184</v>
      </c>
      <c r="J348" s="66">
        <v>23.35084646818447</v>
      </c>
      <c r="K348"/>
      <c r="L348" s="16"/>
    </row>
    <row r="349" spans="1:12" ht="12.75">
      <c r="A349" s="14">
        <v>34</v>
      </c>
      <c r="B349" s="15">
        <v>161</v>
      </c>
      <c r="C349" s="16" t="s">
        <v>908</v>
      </c>
      <c r="D349" s="46">
        <v>1988</v>
      </c>
      <c r="E349" s="20" t="s">
        <v>888</v>
      </c>
      <c r="F349" s="15" t="s">
        <v>76</v>
      </c>
      <c r="G349" s="15">
        <v>3</v>
      </c>
      <c r="H349" s="18">
        <v>0.1360324074074074</v>
      </c>
      <c r="I349" s="65">
        <v>0.029453009259259255</v>
      </c>
      <c r="J349" s="66">
        <v>22.972467072797194</v>
      </c>
      <c r="K349"/>
      <c r="L349" s="16"/>
    </row>
    <row r="350" spans="1:12" ht="12.75">
      <c r="A350" s="14">
        <v>35</v>
      </c>
      <c r="B350" s="15">
        <v>94</v>
      </c>
      <c r="C350" s="16" t="s">
        <v>143</v>
      </c>
      <c r="D350" s="46">
        <v>1996</v>
      </c>
      <c r="E350" s="20" t="s">
        <v>1163</v>
      </c>
      <c r="F350" s="15" t="s">
        <v>76</v>
      </c>
      <c r="G350" s="15">
        <v>3</v>
      </c>
      <c r="H350" s="18">
        <v>0.1360435185185185</v>
      </c>
      <c r="I350" s="65">
        <v>0.029464120370370356</v>
      </c>
      <c r="J350" s="66">
        <v>22.970590837626848</v>
      </c>
      <c r="K350"/>
      <c r="L350" s="16"/>
    </row>
    <row r="351" spans="1:12" ht="12.75">
      <c r="A351" s="14">
        <v>36</v>
      </c>
      <c r="B351" s="15">
        <v>112</v>
      </c>
      <c r="C351" s="16" t="s">
        <v>1187</v>
      </c>
      <c r="D351" s="46">
        <v>1992</v>
      </c>
      <c r="E351" s="20" t="s">
        <v>896</v>
      </c>
      <c r="F351" s="15" t="s">
        <v>76</v>
      </c>
      <c r="G351" s="15">
        <v>3</v>
      </c>
      <c r="H351" s="18">
        <v>0.13618252314814813</v>
      </c>
      <c r="I351" s="65">
        <v>0.02960312499999998</v>
      </c>
      <c r="J351" s="66">
        <v>22.947144227900843</v>
      </c>
      <c r="K351"/>
      <c r="L351" s="16"/>
    </row>
    <row r="352" spans="1:12" ht="12.75">
      <c r="A352" s="14">
        <v>37</v>
      </c>
      <c r="B352" s="15">
        <v>115</v>
      </c>
      <c r="C352" s="16" t="s">
        <v>633</v>
      </c>
      <c r="D352" s="46">
        <v>1998</v>
      </c>
      <c r="E352" s="20" t="s">
        <v>1909</v>
      </c>
      <c r="F352" s="15" t="s">
        <v>80</v>
      </c>
      <c r="G352" s="15">
        <v>3</v>
      </c>
      <c r="H352" s="18">
        <v>0.13826307870370372</v>
      </c>
      <c r="I352" s="65">
        <v>0.031683680555555566</v>
      </c>
      <c r="J352" s="66">
        <v>22.601840124628218</v>
      </c>
      <c r="K352"/>
      <c r="L352" s="16"/>
    </row>
    <row r="353" spans="1:12" ht="12.75">
      <c r="A353" s="14">
        <v>38</v>
      </c>
      <c r="B353" s="15">
        <v>65</v>
      </c>
      <c r="C353" s="16" t="s">
        <v>180</v>
      </c>
      <c r="D353" s="46">
        <v>1988</v>
      </c>
      <c r="E353" s="20" t="s">
        <v>1172</v>
      </c>
      <c r="F353" s="15" t="s">
        <v>76</v>
      </c>
      <c r="G353" s="15">
        <v>3</v>
      </c>
      <c r="H353" s="18">
        <v>0.14404895833333334</v>
      </c>
      <c r="I353" s="65">
        <v>0.037469560185185186</v>
      </c>
      <c r="J353" s="66">
        <v>21.694013175497332</v>
      </c>
      <c r="K353"/>
      <c r="L353" s="16"/>
    </row>
    <row r="354" spans="1:12" ht="12.75">
      <c r="A354" s="14">
        <v>39</v>
      </c>
      <c r="B354" s="15">
        <v>176</v>
      </c>
      <c r="C354" s="16" t="s">
        <v>137</v>
      </c>
      <c r="D354" s="46">
        <v>1990</v>
      </c>
      <c r="E354" s="20" t="s">
        <v>74</v>
      </c>
      <c r="F354" s="15" t="s">
        <v>78</v>
      </c>
      <c r="G354" s="15">
        <v>3</v>
      </c>
      <c r="H354" s="18">
        <v>0.1538710648148148</v>
      </c>
      <c r="I354" s="65">
        <v>0.04729166666666665</v>
      </c>
      <c r="J354" s="66">
        <v>20.309211506146173</v>
      </c>
      <c r="K354"/>
      <c r="L354" s="16"/>
    </row>
    <row r="355" spans="1:12" ht="12.75">
      <c r="A355" s="14">
        <v>40</v>
      </c>
      <c r="B355" s="15">
        <v>124</v>
      </c>
      <c r="C355" s="16" t="s">
        <v>997</v>
      </c>
      <c r="D355" s="46">
        <v>1989</v>
      </c>
      <c r="E355" s="20" t="s">
        <v>1172</v>
      </c>
      <c r="F355" s="15" t="s">
        <v>76</v>
      </c>
      <c r="G355" s="15">
        <v>3</v>
      </c>
      <c r="H355" s="18">
        <v>0.15448726851851852</v>
      </c>
      <c r="I355" s="65">
        <v>0.047907870370370365</v>
      </c>
      <c r="J355" s="66">
        <v>20.2282041100714</v>
      </c>
      <c r="K355"/>
      <c r="L355" s="16"/>
    </row>
    <row r="356" spans="1:12" ht="12.75">
      <c r="A356" s="14">
        <v>41</v>
      </c>
      <c r="B356" s="15">
        <v>140</v>
      </c>
      <c r="C356" s="16" t="s">
        <v>830</v>
      </c>
      <c r="D356" s="46">
        <v>1990</v>
      </c>
      <c r="E356" s="20" t="s">
        <v>916</v>
      </c>
      <c r="F356" s="15" t="s">
        <v>76</v>
      </c>
      <c r="G356" s="15">
        <v>3</v>
      </c>
      <c r="H356" s="18">
        <v>0.1549369212962963</v>
      </c>
      <c r="I356" s="65">
        <v>0.048357523148148146</v>
      </c>
      <c r="J356" s="66">
        <v>20.16949848915516</v>
      </c>
      <c r="K356"/>
      <c r="L356" s="16"/>
    </row>
    <row r="357" spans="1:12" ht="12.75">
      <c r="A357" s="14">
        <v>42</v>
      </c>
      <c r="B357" s="15">
        <v>193</v>
      </c>
      <c r="C357" s="16" t="s">
        <v>911</v>
      </c>
      <c r="D357" s="46">
        <v>1990</v>
      </c>
      <c r="E357" s="20" t="s">
        <v>891</v>
      </c>
      <c r="F357" s="15" t="s">
        <v>78</v>
      </c>
      <c r="G357" s="15">
        <v>3</v>
      </c>
      <c r="H357" s="18">
        <v>0.1553429398148148</v>
      </c>
      <c r="I357" s="65">
        <v>0.04876354166666666</v>
      </c>
      <c r="J357" s="66">
        <v>20.116781642766192</v>
      </c>
      <c r="K357"/>
      <c r="L357" s="16"/>
    </row>
    <row r="358" spans="1:12" ht="12.75">
      <c r="A358" s="14">
        <v>43</v>
      </c>
      <c r="B358" s="15">
        <v>169</v>
      </c>
      <c r="C358" s="16" t="s">
        <v>218</v>
      </c>
      <c r="D358" s="46">
        <v>1990</v>
      </c>
      <c r="E358" s="20" t="s">
        <v>74</v>
      </c>
      <c r="F358" s="15" t="s">
        <v>76</v>
      </c>
      <c r="G358" s="15">
        <v>3</v>
      </c>
      <c r="H358" s="18">
        <v>0.16183506944444445</v>
      </c>
      <c r="I358" s="65">
        <v>0.0552556712962963</v>
      </c>
      <c r="J358" s="66">
        <v>19.30978255039317</v>
      </c>
      <c r="K358"/>
      <c r="L358" s="16"/>
    </row>
    <row r="359" spans="1:12" ht="12.75">
      <c r="A359" s="14" t="s">
        <v>50</v>
      </c>
      <c r="B359" s="15">
        <v>192</v>
      </c>
      <c r="C359" s="16" t="s">
        <v>1778</v>
      </c>
      <c r="D359" s="46">
        <v>1992</v>
      </c>
      <c r="E359" s="20" t="s">
        <v>83</v>
      </c>
      <c r="F359" s="15" t="s">
        <v>76</v>
      </c>
      <c r="G359" s="15">
        <v>2</v>
      </c>
      <c r="H359" s="18" t="s">
        <v>74</v>
      </c>
      <c r="I359" s="65"/>
      <c r="J359" s="66"/>
      <c r="K359"/>
      <c r="L359" s="16"/>
    </row>
    <row r="360" spans="1:12" ht="12.75">
      <c r="A360" s="14" t="s">
        <v>50</v>
      </c>
      <c r="B360" s="15">
        <v>99</v>
      </c>
      <c r="C360" s="16" t="s">
        <v>839</v>
      </c>
      <c r="D360" s="46">
        <v>1989</v>
      </c>
      <c r="E360" s="20" t="s">
        <v>1898</v>
      </c>
      <c r="F360" s="15" t="s">
        <v>84</v>
      </c>
      <c r="G360" s="15">
        <v>2</v>
      </c>
      <c r="H360" s="18" t="s">
        <v>74</v>
      </c>
      <c r="I360" s="65"/>
      <c r="J360" s="66"/>
      <c r="K360"/>
      <c r="L360" s="16"/>
    </row>
    <row r="361" spans="1:12" ht="12.75">
      <c r="A361" s="14" t="s">
        <v>50</v>
      </c>
      <c r="B361" s="15">
        <v>173</v>
      </c>
      <c r="C361" s="16" t="s">
        <v>960</v>
      </c>
      <c r="D361" s="46">
        <v>1988</v>
      </c>
      <c r="E361" s="20" t="s">
        <v>2055</v>
      </c>
      <c r="F361" s="15" t="s">
        <v>78</v>
      </c>
      <c r="G361" s="15">
        <v>2</v>
      </c>
      <c r="H361" s="18" t="s">
        <v>74</v>
      </c>
      <c r="I361" s="65"/>
      <c r="J361" s="66"/>
      <c r="K361"/>
      <c r="L361" s="16"/>
    </row>
    <row r="362" spans="1:12" ht="12.75">
      <c r="A362" s="14" t="s">
        <v>50</v>
      </c>
      <c r="B362" s="15">
        <v>201</v>
      </c>
      <c r="C362" s="16" t="s">
        <v>2056</v>
      </c>
      <c r="D362" s="46">
        <v>1990</v>
      </c>
      <c r="E362" s="20" t="s">
        <v>382</v>
      </c>
      <c r="F362" s="86" t="s">
        <v>79</v>
      </c>
      <c r="G362" s="15">
        <v>2</v>
      </c>
      <c r="H362" s="18" t="s">
        <v>74</v>
      </c>
      <c r="I362" s="65"/>
      <c r="J362" s="66"/>
      <c r="K362"/>
      <c r="L362" s="16"/>
    </row>
    <row r="363" spans="1:12" ht="12.75">
      <c r="A363" s="14" t="s">
        <v>50</v>
      </c>
      <c r="B363" s="15">
        <v>90</v>
      </c>
      <c r="C363" s="16" t="s">
        <v>687</v>
      </c>
      <c r="D363" s="46">
        <v>1989</v>
      </c>
      <c r="E363" s="85" t="s">
        <v>273</v>
      </c>
      <c r="F363" s="15" t="s">
        <v>76</v>
      </c>
      <c r="G363" s="15">
        <v>1</v>
      </c>
      <c r="H363" s="18" t="s">
        <v>74</v>
      </c>
      <c r="I363" s="65"/>
      <c r="J363" s="66"/>
      <c r="K363"/>
      <c r="L363" s="16"/>
    </row>
    <row r="364" spans="1:12" ht="12.75">
      <c r="A364" s="14" t="s">
        <v>50</v>
      </c>
      <c r="B364" s="15">
        <v>138</v>
      </c>
      <c r="C364" s="16" t="s">
        <v>190</v>
      </c>
      <c r="D364" s="46">
        <v>1989</v>
      </c>
      <c r="E364" s="20" t="s">
        <v>1671</v>
      </c>
      <c r="F364" s="15" t="s">
        <v>76</v>
      </c>
      <c r="H364" s="18" t="s">
        <v>74</v>
      </c>
      <c r="I364" s="65"/>
      <c r="J364" s="66"/>
      <c r="K364"/>
      <c r="L364" s="16"/>
    </row>
    <row r="365" spans="1:12" ht="12.75">
      <c r="A365" s="14" t="s">
        <v>45</v>
      </c>
      <c r="B365" s="15">
        <v>148</v>
      </c>
      <c r="C365" s="16" t="s">
        <v>37</v>
      </c>
      <c r="D365" s="46">
        <v>1996</v>
      </c>
      <c r="E365" s="20" t="s">
        <v>188</v>
      </c>
      <c r="F365" s="15" t="s">
        <v>76</v>
      </c>
      <c r="H365" s="18" t="s">
        <v>74</v>
      </c>
      <c r="I365" s="65"/>
      <c r="J365" s="66"/>
      <c r="K365"/>
      <c r="L365" s="16"/>
    </row>
    <row r="366" spans="1:12" ht="12.75">
      <c r="A366" s="14" t="s">
        <v>45</v>
      </c>
      <c r="B366" s="15">
        <v>155</v>
      </c>
      <c r="C366" s="16" t="s">
        <v>417</v>
      </c>
      <c r="D366" s="46">
        <v>1990</v>
      </c>
      <c r="E366" s="20" t="s">
        <v>891</v>
      </c>
      <c r="F366" s="15" t="s">
        <v>78</v>
      </c>
      <c r="H366" s="18" t="s">
        <v>74</v>
      </c>
      <c r="I366" s="65"/>
      <c r="J366" s="66"/>
      <c r="K366"/>
      <c r="L366" s="16"/>
    </row>
    <row r="367" spans="1:12" ht="12.75">
      <c r="A367" s="14" t="s">
        <v>45</v>
      </c>
      <c r="B367" s="15">
        <v>157</v>
      </c>
      <c r="C367" s="16" t="s">
        <v>1758</v>
      </c>
      <c r="D367" s="46">
        <v>1998</v>
      </c>
      <c r="E367" s="20" t="s">
        <v>898</v>
      </c>
      <c r="F367" s="15" t="s">
        <v>76</v>
      </c>
      <c r="H367" s="18" t="s">
        <v>74</v>
      </c>
      <c r="I367" s="65"/>
      <c r="J367" s="66"/>
      <c r="K367"/>
      <c r="L367" s="16"/>
    </row>
    <row r="368" spans="1:12" ht="12.75">
      <c r="A368" s="14" t="s">
        <v>45</v>
      </c>
      <c r="B368" s="15">
        <v>170</v>
      </c>
      <c r="C368" s="16" t="s">
        <v>384</v>
      </c>
      <c r="D368" s="46">
        <v>1989</v>
      </c>
      <c r="E368" s="20" t="s">
        <v>74</v>
      </c>
      <c r="F368" s="15" t="s">
        <v>76</v>
      </c>
      <c r="H368" s="18" t="s">
        <v>74</v>
      </c>
      <c r="I368" s="65"/>
      <c r="J368" s="66"/>
      <c r="K368"/>
      <c r="L368" s="16"/>
    </row>
    <row r="369" spans="1:12" ht="12.75">
      <c r="A369" s="14" t="s">
        <v>45</v>
      </c>
      <c r="B369" s="15">
        <v>184</v>
      </c>
      <c r="C369" s="16" t="s">
        <v>1207</v>
      </c>
      <c r="D369" s="46">
        <v>1989</v>
      </c>
      <c r="E369" s="20" t="s">
        <v>906</v>
      </c>
      <c r="F369" s="15" t="s">
        <v>76</v>
      </c>
      <c r="H369" s="18" t="s">
        <v>74</v>
      </c>
      <c r="I369" s="65"/>
      <c r="J369" s="66"/>
      <c r="K369"/>
      <c r="L369" s="16"/>
    </row>
    <row r="370" spans="1:12" ht="12.75">
      <c r="A370" s="14" t="s">
        <v>45</v>
      </c>
      <c r="B370" s="15">
        <v>191</v>
      </c>
      <c r="C370" s="16" t="s">
        <v>927</v>
      </c>
      <c r="D370" s="46">
        <v>1998</v>
      </c>
      <c r="E370" s="20" t="s">
        <v>165</v>
      </c>
      <c r="F370" s="15" t="s">
        <v>78</v>
      </c>
      <c r="H370" s="18" t="s">
        <v>74</v>
      </c>
      <c r="I370" s="65"/>
      <c r="J370" s="66"/>
      <c r="K370"/>
      <c r="L370" s="16"/>
    </row>
    <row r="371" spans="8:12" ht="12.75">
      <c r="H371" s="18"/>
      <c r="I371" s="27"/>
      <c r="J371" s="17"/>
      <c r="K371"/>
      <c r="L371" s="16"/>
    </row>
    <row r="372" spans="2:12" ht="18">
      <c r="B372" s="57" t="s">
        <v>1663</v>
      </c>
      <c r="H372" s="18"/>
      <c r="I372" s="27"/>
      <c r="J372" s="17"/>
      <c r="K372"/>
      <c r="L372" s="16"/>
    </row>
    <row r="373" spans="8:12" ht="12.75">
      <c r="H373" s="18"/>
      <c r="I373" s="27"/>
      <c r="J373" s="17"/>
      <c r="K373"/>
      <c r="L373" s="16"/>
    </row>
    <row r="374" spans="1:12" ht="15">
      <c r="A374" s="29" t="s">
        <v>46</v>
      </c>
      <c r="B374" s="29" t="s">
        <v>47</v>
      </c>
      <c r="C374" s="29" t="s">
        <v>54</v>
      </c>
      <c r="D374" s="29" t="s">
        <v>55</v>
      </c>
      <c r="E374" s="29" t="s">
        <v>53</v>
      </c>
      <c r="F374" s="29" t="s">
        <v>48</v>
      </c>
      <c r="G374" s="29" t="s">
        <v>408</v>
      </c>
      <c r="H374" s="29" t="s">
        <v>409</v>
      </c>
      <c r="I374" s="29" t="s">
        <v>49</v>
      </c>
      <c r="J374" s="29" t="s">
        <v>410</v>
      </c>
      <c r="K374"/>
      <c r="L374" s="16"/>
    </row>
    <row r="375" spans="1:12" ht="12.75">
      <c r="A375" s="14">
        <v>1</v>
      </c>
      <c r="B375" s="15">
        <v>212</v>
      </c>
      <c r="C375" s="16" t="s">
        <v>282</v>
      </c>
      <c r="D375" s="46">
        <v>1993</v>
      </c>
      <c r="E375" s="20" t="s">
        <v>165</v>
      </c>
      <c r="F375" s="15" t="s">
        <v>78</v>
      </c>
      <c r="G375" s="15">
        <v>2</v>
      </c>
      <c r="H375" s="18">
        <v>0.08240393518518518</v>
      </c>
      <c r="I375" s="65">
        <v>0</v>
      </c>
      <c r="J375" s="66">
        <v>25.28196412770201</v>
      </c>
      <c r="K375"/>
      <c r="L375" s="16"/>
    </row>
    <row r="376" spans="1:12" ht="12.75">
      <c r="A376" s="14">
        <v>2</v>
      </c>
      <c r="B376" s="15">
        <v>244</v>
      </c>
      <c r="C376" s="16" t="s">
        <v>1921</v>
      </c>
      <c r="D376" s="46">
        <v>1992</v>
      </c>
      <c r="E376" s="20" t="s">
        <v>83</v>
      </c>
      <c r="F376" s="15" t="s">
        <v>76</v>
      </c>
      <c r="G376" s="15">
        <v>2</v>
      </c>
      <c r="H376" s="18">
        <v>0.08616990740740742</v>
      </c>
      <c r="I376" s="65">
        <v>0.003765972222222233</v>
      </c>
      <c r="J376" s="66">
        <v>24.177040407893532</v>
      </c>
      <c r="K376"/>
      <c r="L376" s="16"/>
    </row>
    <row r="377" spans="1:11" ht="12.75">
      <c r="A377" s="14">
        <v>3</v>
      </c>
      <c r="B377" s="15">
        <v>968</v>
      </c>
      <c r="C377" s="16" t="s">
        <v>1794</v>
      </c>
      <c r="D377" s="46">
        <v>1996</v>
      </c>
      <c r="E377" s="20" t="s">
        <v>74</v>
      </c>
      <c r="F377" s="15" t="s">
        <v>76</v>
      </c>
      <c r="G377" s="15">
        <v>2</v>
      </c>
      <c r="H377" s="18">
        <v>0.09452731481481481</v>
      </c>
      <c r="I377" s="65">
        <v>0.01212337962962963</v>
      </c>
      <c r="J377" s="66">
        <v>22.03948496172476</v>
      </c>
      <c r="K377" s="17"/>
    </row>
    <row r="378" spans="1:11" ht="12.75">
      <c r="A378" s="14">
        <v>4</v>
      </c>
      <c r="B378" s="15">
        <v>332</v>
      </c>
      <c r="C378" s="16" t="s">
        <v>1031</v>
      </c>
      <c r="D378" s="46">
        <v>1988</v>
      </c>
      <c r="E378" s="20" t="s">
        <v>1172</v>
      </c>
      <c r="F378" s="15" t="s">
        <v>76</v>
      </c>
      <c r="G378" s="15">
        <v>2</v>
      </c>
      <c r="H378" s="18">
        <v>0.09556712962962964</v>
      </c>
      <c r="I378" s="65">
        <v>0.013163194444444457</v>
      </c>
      <c r="J378" s="66">
        <v>21.79968511565944</v>
      </c>
      <c r="K378" s="17"/>
    </row>
    <row r="379" spans="1:11" ht="12.75">
      <c r="A379" s="14">
        <v>5</v>
      </c>
      <c r="B379" s="15">
        <v>422</v>
      </c>
      <c r="C379" s="16" t="s">
        <v>1295</v>
      </c>
      <c r="D379" s="46">
        <v>1990</v>
      </c>
      <c r="E379" s="20" t="s">
        <v>74</v>
      </c>
      <c r="F379" s="15" t="s">
        <v>76</v>
      </c>
      <c r="G379" s="15">
        <v>2</v>
      </c>
      <c r="H379" s="18">
        <v>0.09878078703703704</v>
      </c>
      <c r="I379" s="65">
        <v>0.01637685185185185</v>
      </c>
      <c r="J379" s="66">
        <v>21.090471090822597</v>
      </c>
      <c r="K379" s="17"/>
    </row>
    <row r="380" spans="1:12" ht="12.75">
      <c r="A380" s="14">
        <v>6</v>
      </c>
      <c r="B380" s="15">
        <v>497</v>
      </c>
      <c r="C380" s="16" t="s">
        <v>1950</v>
      </c>
      <c r="D380" s="46">
        <v>1988</v>
      </c>
      <c r="E380" s="20" t="s">
        <v>188</v>
      </c>
      <c r="F380" s="15" t="s">
        <v>76</v>
      </c>
      <c r="G380" s="15">
        <v>2</v>
      </c>
      <c r="H380" s="18">
        <v>0.10601296296296296</v>
      </c>
      <c r="I380" s="65">
        <v>0.023609027777777777</v>
      </c>
      <c r="J380" s="66">
        <v>19.651684804443903</v>
      </c>
      <c r="K380"/>
      <c r="L380" s="16"/>
    </row>
    <row r="381" spans="1:12" ht="12.75">
      <c r="A381" s="14">
        <v>7</v>
      </c>
      <c r="B381" s="15">
        <v>376</v>
      </c>
      <c r="C381" s="16" t="s">
        <v>1798</v>
      </c>
      <c r="D381" s="46">
        <v>1996</v>
      </c>
      <c r="E381" s="20" t="s">
        <v>1172</v>
      </c>
      <c r="F381" s="15" t="s">
        <v>76</v>
      </c>
      <c r="G381" s="15">
        <v>2</v>
      </c>
      <c r="H381" s="18">
        <v>0.10974247685185186</v>
      </c>
      <c r="I381" s="65">
        <v>0.027338541666666674</v>
      </c>
      <c r="J381" s="66">
        <v>18.98383737179318</v>
      </c>
      <c r="K381"/>
      <c r="L381" s="16"/>
    </row>
    <row r="382" spans="1:12" ht="12.75">
      <c r="A382" s="14">
        <v>8</v>
      </c>
      <c r="B382" s="15">
        <v>522</v>
      </c>
      <c r="C382" s="16" t="s">
        <v>200</v>
      </c>
      <c r="D382" s="46">
        <v>1994</v>
      </c>
      <c r="E382" s="20" t="s">
        <v>916</v>
      </c>
      <c r="F382" s="15" t="s">
        <v>76</v>
      </c>
      <c r="G382" s="15">
        <v>2</v>
      </c>
      <c r="H382" s="18">
        <v>0.11229907407407408</v>
      </c>
      <c r="I382" s="65">
        <v>0.029895138888888895</v>
      </c>
      <c r="J382" s="66">
        <v>18.55165192153888</v>
      </c>
      <c r="K382"/>
      <c r="L382" s="16"/>
    </row>
    <row r="383" spans="1:12" ht="12.75">
      <c r="A383" s="14">
        <v>9</v>
      </c>
      <c r="B383" s="15">
        <v>567</v>
      </c>
      <c r="C383" s="16" t="s">
        <v>1810</v>
      </c>
      <c r="D383" s="46">
        <v>1993</v>
      </c>
      <c r="E383" s="20" t="s">
        <v>1173</v>
      </c>
      <c r="F383" s="15" t="s">
        <v>76</v>
      </c>
      <c r="G383" s="15">
        <v>2</v>
      </c>
      <c r="H383" s="18">
        <v>0.1137386574074074</v>
      </c>
      <c r="I383" s="65">
        <v>0.03133472222222222</v>
      </c>
      <c r="J383" s="66">
        <v>18.31684478102212</v>
      </c>
      <c r="K383"/>
      <c r="L383" s="16"/>
    </row>
    <row r="384" spans="1:12" ht="12.75">
      <c r="A384" s="14">
        <v>10</v>
      </c>
      <c r="B384" s="15">
        <v>616</v>
      </c>
      <c r="C384" s="16" t="s">
        <v>1331</v>
      </c>
      <c r="D384" s="46">
        <v>1990</v>
      </c>
      <c r="E384" s="20" t="s">
        <v>891</v>
      </c>
      <c r="F384" s="15" t="s">
        <v>78</v>
      </c>
      <c r="G384" s="15">
        <v>2</v>
      </c>
      <c r="H384" s="18">
        <v>0.11641851851851852</v>
      </c>
      <c r="I384" s="65">
        <v>0.034014583333333334</v>
      </c>
      <c r="J384" s="66">
        <v>17.895205675563897</v>
      </c>
      <c r="K384"/>
      <c r="L384" s="16"/>
    </row>
    <row r="385" spans="1:12" ht="12.75">
      <c r="A385" s="14">
        <v>11</v>
      </c>
      <c r="B385" s="15">
        <v>699</v>
      </c>
      <c r="C385" s="16" t="s">
        <v>2141</v>
      </c>
      <c r="D385" s="46">
        <v>1988</v>
      </c>
      <c r="E385" s="20" t="s">
        <v>1671</v>
      </c>
      <c r="F385" s="15" t="s">
        <v>82</v>
      </c>
      <c r="G385" s="15">
        <v>2</v>
      </c>
      <c r="H385" s="18">
        <v>0.11701909722222222</v>
      </c>
      <c r="I385" s="65">
        <v>0.03461516203703703</v>
      </c>
      <c r="J385" s="66">
        <v>17.803361868166107</v>
      </c>
      <c r="K385"/>
      <c r="L385" s="16"/>
    </row>
    <row r="386" spans="1:12" ht="12.75">
      <c r="A386" s="14">
        <v>12</v>
      </c>
      <c r="B386" s="15">
        <v>445</v>
      </c>
      <c r="C386" s="16" t="s">
        <v>1355</v>
      </c>
      <c r="D386" s="46">
        <v>1990</v>
      </c>
      <c r="E386" s="20" t="s">
        <v>74</v>
      </c>
      <c r="F386" s="15" t="s">
        <v>76</v>
      </c>
      <c r="G386" s="15">
        <v>2</v>
      </c>
      <c r="H386" s="18">
        <v>0.138496875</v>
      </c>
      <c r="I386" s="65">
        <v>0.05609293981481481</v>
      </c>
      <c r="J386" s="66">
        <v>15.042457335830381</v>
      </c>
      <c r="K386"/>
      <c r="L386" s="16"/>
    </row>
    <row r="387" spans="1:12" ht="12.75">
      <c r="A387" s="14" t="s">
        <v>50</v>
      </c>
      <c r="B387" s="15">
        <v>307</v>
      </c>
      <c r="C387" s="16" t="s">
        <v>1786</v>
      </c>
      <c r="D387" s="46">
        <v>1997</v>
      </c>
      <c r="E387" s="20" t="s">
        <v>83</v>
      </c>
      <c r="F387" s="15" t="s">
        <v>76</v>
      </c>
      <c r="G387" s="15">
        <v>1</v>
      </c>
      <c r="H387" s="18" t="s">
        <v>74</v>
      </c>
      <c r="I387" s="65"/>
      <c r="J387" s="66"/>
      <c r="K387"/>
      <c r="L387" s="16"/>
    </row>
    <row r="388" spans="1:11" ht="12.75">
      <c r="A388" s="14" t="s">
        <v>45</v>
      </c>
      <c r="B388" s="15">
        <v>565</v>
      </c>
      <c r="C388" s="16" t="s">
        <v>66</v>
      </c>
      <c r="D388" s="46">
        <v>1991</v>
      </c>
      <c r="E388" s="20" t="s">
        <v>1671</v>
      </c>
      <c r="F388" s="15" t="s">
        <v>78</v>
      </c>
      <c r="H388" s="18" t="s">
        <v>74</v>
      </c>
      <c r="I388" s="65"/>
      <c r="J388" s="66"/>
      <c r="K388" s="17"/>
    </row>
    <row r="389" spans="1:11" ht="12.75">
      <c r="A389" s="14" t="s">
        <v>45</v>
      </c>
      <c r="B389" s="15">
        <v>645</v>
      </c>
      <c r="C389" s="16" t="s">
        <v>1333</v>
      </c>
      <c r="D389" s="46">
        <v>1988</v>
      </c>
      <c r="E389" s="20" t="s">
        <v>1173</v>
      </c>
      <c r="F389" s="15" t="s">
        <v>76</v>
      </c>
      <c r="H389" s="18" t="s">
        <v>74</v>
      </c>
      <c r="I389" s="65"/>
      <c r="J389" s="66"/>
      <c r="K389" s="17"/>
    </row>
    <row r="390" spans="1:11" ht="12.75">
      <c r="A390" s="14" t="s">
        <v>45</v>
      </c>
      <c r="B390" s="15">
        <v>687</v>
      </c>
      <c r="C390" s="16" t="s">
        <v>2170</v>
      </c>
      <c r="D390" s="46">
        <v>1990</v>
      </c>
      <c r="E390" s="20" t="s">
        <v>890</v>
      </c>
      <c r="F390" s="15" t="s">
        <v>76</v>
      </c>
      <c r="H390" s="18" t="s">
        <v>74</v>
      </c>
      <c r="I390" s="65"/>
      <c r="J390" s="66"/>
      <c r="K390" s="17"/>
    </row>
    <row r="391" spans="3:12" ht="12.75">
      <c r="C391" s="16"/>
      <c r="F391" s="83"/>
      <c r="H391" s="17"/>
      <c r="I391" s="17"/>
      <c r="J391" s="16"/>
      <c r="K391"/>
      <c r="L391" s="16"/>
    </row>
    <row r="392" spans="2:12" ht="18">
      <c r="B392" s="57" t="s">
        <v>1664</v>
      </c>
      <c r="H392" s="18"/>
      <c r="I392" s="27"/>
      <c r="J392" s="17"/>
      <c r="K392"/>
      <c r="L392" s="16"/>
    </row>
    <row r="393" spans="8:12" ht="12.75">
      <c r="H393" s="18"/>
      <c r="I393" s="27"/>
      <c r="J393" s="17"/>
      <c r="K393"/>
      <c r="L393" s="16"/>
    </row>
    <row r="394" spans="1:12" ht="15">
      <c r="A394" s="29" t="s">
        <v>46</v>
      </c>
      <c r="B394" s="29" t="s">
        <v>47</v>
      </c>
      <c r="C394" s="29" t="s">
        <v>54</v>
      </c>
      <c r="D394" s="29" t="s">
        <v>55</v>
      </c>
      <c r="E394" s="29" t="s">
        <v>53</v>
      </c>
      <c r="F394" s="29" t="s">
        <v>48</v>
      </c>
      <c r="G394" s="29" t="s">
        <v>408</v>
      </c>
      <c r="H394" s="29" t="s">
        <v>409</v>
      </c>
      <c r="I394" s="29" t="s">
        <v>49</v>
      </c>
      <c r="J394" s="29" t="s">
        <v>410</v>
      </c>
      <c r="K394"/>
      <c r="L394" s="16"/>
    </row>
    <row r="395" spans="1:12" ht="12.75">
      <c r="A395" s="14">
        <v>1</v>
      </c>
      <c r="B395" s="15">
        <v>4</v>
      </c>
      <c r="C395" s="16" t="s">
        <v>187</v>
      </c>
      <c r="D395" s="46">
        <v>1980</v>
      </c>
      <c r="E395" s="20" t="s">
        <v>81</v>
      </c>
      <c r="F395" s="15" t="s">
        <v>76</v>
      </c>
      <c r="G395" s="15">
        <v>3</v>
      </c>
      <c r="H395" s="18">
        <v>0.10910671296296297</v>
      </c>
      <c r="I395" s="65">
        <v>0</v>
      </c>
      <c r="J395" s="66">
        <v>28.641684046157664</v>
      </c>
      <c r="K395"/>
      <c r="L395" s="16"/>
    </row>
    <row r="396" spans="1:12" ht="12.75">
      <c r="A396" s="14">
        <v>2</v>
      </c>
      <c r="B396" s="15">
        <v>13</v>
      </c>
      <c r="C396" s="16" t="s">
        <v>1166</v>
      </c>
      <c r="D396" s="46">
        <v>1987</v>
      </c>
      <c r="E396" s="20" t="s">
        <v>165</v>
      </c>
      <c r="F396" s="15" t="s">
        <v>1167</v>
      </c>
      <c r="G396" s="15">
        <v>3</v>
      </c>
      <c r="H396" s="18">
        <v>0.11424733796296295</v>
      </c>
      <c r="I396" s="65">
        <v>0.005140624999999982</v>
      </c>
      <c r="J396" s="66">
        <v>27.352934919263255</v>
      </c>
      <c r="K396"/>
      <c r="L396" s="16"/>
    </row>
    <row r="397" spans="1:12" ht="12.75">
      <c r="A397" s="14">
        <v>3</v>
      </c>
      <c r="B397" s="15">
        <v>82</v>
      </c>
      <c r="C397" s="16" t="s">
        <v>383</v>
      </c>
      <c r="D397" s="46">
        <v>1985</v>
      </c>
      <c r="E397" s="20" t="s">
        <v>81</v>
      </c>
      <c r="F397" s="15" t="s">
        <v>78</v>
      </c>
      <c r="G397" s="15">
        <v>3</v>
      </c>
      <c r="H397" s="18">
        <v>0.11491898148148148</v>
      </c>
      <c r="I397" s="65">
        <v>0.005812268518518515</v>
      </c>
      <c r="J397" s="66">
        <v>27.193070802699165</v>
      </c>
      <c r="K397"/>
      <c r="L397" s="16"/>
    </row>
    <row r="398" spans="1:12" ht="12.75">
      <c r="A398" s="14">
        <v>4</v>
      </c>
      <c r="B398" s="15">
        <v>17</v>
      </c>
      <c r="C398" s="16" t="s">
        <v>277</v>
      </c>
      <c r="D398" s="46">
        <v>1982</v>
      </c>
      <c r="E398" s="20" t="s">
        <v>1163</v>
      </c>
      <c r="F398" s="15" t="s">
        <v>78</v>
      </c>
      <c r="G398" s="15">
        <v>3</v>
      </c>
      <c r="H398" s="18">
        <v>0.1155888888888889</v>
      </c>
      <c r="I398" s="65">
        <v>0.006482175925925926</v>
      </c>
      <c r="J398" s="66">
        <v>27.035470537344995</v>
      </c>
      <c r="K398"/>
      <c r="L398" s="16"/>
    </row>
    <row r="399" spans="1:12" ht="12.75">
      <c r="A399" s="14">
        <v>5</v>
      </c>
      <c r="B399" s="15">
        <v>23</v>
      </c>
      <c r="C399" s="16" t="s">
        <v>146</v>
      </c>
      <c r="D399" s="46">
        <v>1982</v>
      </c>
      <c r="E399" s="20" t="s">
        <v>276</v>
      </c>
      <c r="F399" s="15" t="s">
        <v>145</v>
      </c>
      <c r="G399" s="15">
        <v>3</v>
      </c>
      <c r="H399" s="18">
        <v>0.1157633101851852</v>
      </c>
      <c r="I399" s="65">
        <v>0.006656597222222227</v>
      </c>
      <c r="J399" s="66">
        <v>26.994736026474836</v>
      </c>
      <c r="K399" s="18"/>
      <c r="L399" s="78"/>
    </row>
    <row r="400" spans="1:11" ht="12.75">
      <c r="A400" s="14">
        <v>6</v>
      </c>
      <c r="B400" s="15">
        <v>202</v>
      </c>
      <c r="C400" s="16" t="s">
        <v>2043</v>
      </c>
      <c r="D400" s="46">
        <v>1985</v>
      </c>
      <c r="E400" s="20" t="s">
        <v>890</v>
      </c>
      <c r="F400" s="15" t="s">
        <v>76</v>
      </c>
      <c r="G400" s="15">
        <v>3</v>
      </c>
      <c r="H400" s="18">
        <v>0.11717361111111112</v>
      </c>
      <c r="I400" s="65">
        <v>0.00806689814814815</v>
      </c>
      <c r="J400" s="66">
        <v>26.66982753511527</v>
      </c>
      <c r="K400" s="17"/>
    </row>
    <row r="401" spans="1:11" ht="12.75">
      <c r="A401" s="14">
        <v>7</v>
      </c>
      <c r="B401" s="15">
        <v>38</v>
      </c>
      <c r="C401" s="16" t="s">
        <v>202</v>
      </c>
      <c r="D401" s="46">
        <v>1982</v>
      </c>
      <c r="E401" s="20" t="s">
        <v>165</v>
      </c>
      <c r="F401" s="15" t="s">
        <v>80</v>
      </c>
      <c r="G401" s="15">
        <v>3</v>
      </c>
      <c r="H401" s="18">
        <v>0.11719456018518519</v>
      </c>
      <c r="I401" s="65">
        <v>0.008087847222222222</v>
      </c>
      <c r="J401" s="66">
        <v>26.665060179090446</v>
      </c>
      <c r="K401" s="17"/>
    </row>
    <row r="402" spans="1:12" ht="12.75">
      <c r="A402" s="14">
        <v>8</v>
      </c>
      <c r="B402" s="15">
        <v>39</v>
      </c>
      <c r="C402" s="16" t="s">
        <v>203</v>
      </c>
      <c r="D402" s="46">
        <v>1978</v>
      </c>
      <c r="E402" s="20" t="s">
        <v>1183</v>
      </c>
      <c r="F402" s="15" t="s">
        <v>76</v>
      </c>
      <c r="G402" s="15">
        <v>3</v>
      </c>
      <c r="H402" s="18">
        <v>0.11753599537037036</v>
      </c>
      <c r="I402" s="65">
        <v>0.008429282407407396</v>
      </c>
      <c r="J402" s="66">
        <v>26.58759974042625</v>
      </c>
      <c r="K402"/>
      <c r="L402" s="16"/>
    </row>
    <row r="403" spans="1:12" ht="12.75">
      <c r="A403" s="14">
        <v>9</v>
      </c>
      <c r="B403" s="15">
        <v>24</v>
      </c>
      <c r="C403" s="16" t="s">
        <v>210</v>
      </c>
      <c r="D403" s="46">
        <v>1985</v>
      </c>
      <c r="E403" s="20" t="s">
        <v>898</v>
      </c>
      <c r="F403" s="15" t="s">
        <v>145</v>
      </c>
      <c r="G403" s="15">
        <v>3</v>
      </c>
      <c r="H403" s="18">
        <v>0.11936562499999999</v>
      </c>
      <c r="I403" s="65">
        <v>0.010258912037037021</v>
      </c>
      <c r="J403" s="66">
        <v>26.180066497368905</v>
      </c>
      <c r="K403"/>
      <c r="L403" s="16"/>
    </row>
    <row r="404" spans="1:12" ht="12.75">
      <c r="A404" s="14">
        <v>10</v>
      </c>
      <c r="B404" s="15">
        <v>165</v>
      </c>
      <c r="C404" s="16" t="s">
        <v>420</v>
      </c>
      <c r="D404" s="46">
        <v>1983</v>
      </c>
      <c r="E404" s="20" t="s">
        <v>892</v>
      </c>
      <c r="F404" s="15" t="s">
        <v>78</v>
      </c>
      <c r="G404" s="15">
        <v>3</v>
      </c>
      <c r="H404" s="18">
        <v>0.12007430555555555</v>
      </c>
      <c r="I404" s="65">
        <v>0.010967592592592584</v>
      </c>
      <c r="J404" s="66">
        <v>26.025551307928538</v>
      </c>
      <c r="K404"/>
      <c r="L404" s="16"/>
    </row>
    <row r="405" spans="1:12" ht="12.75">
      <c r="A405" s="14">
        <v>11</v>
      </c>
      <c r="B405" s="15">
        <v>37</v>
      </c>
      <c r="C405" s="16" t="s">
        <v>211</v>
      </c>
      <c r="D405" s="46">
        <v>1981</v>
      </c>
      <c r="E405" s="20" t="s">
        <v>890</v>
      </c>
      <c r="F405" s="15" t="s">
        <v>76</v>
      </c>
      <c r="G405" s="15">
        <v>3</v>
      </c>
      <c r="H405" s="18">
        <v>0.12037048611111112</v>
      </c>
      <c r="I405" s="65">
        <v>0.011263773148148151</v>
      </c>
      <c r="J405" s="66">
        <v>25.96151349854471</v>
      </c>
      <c r="K405"/>
      <c r="L405" s="16"/>
    </row>
    <row r="406" spans="1:12" ht="12.75">
      <c r="A406" s="14">
        <v>12</v>
      </c>
      <c r="B406" s="15">
        <v>41</v>
      </c>
      <c r="C406" s="16" t="s">
        <v>120</v>
      </c>
      <c r="D406" s="46">
        <v>1987</v>
      </c>
      <c r="E406" s="20" t="s">
        <v>273</v>
      </c>
      <c r="F406" s="15" t="s">
        <v>86</v>
      </c>
      <c r="G406" s="15">
        <v>3</v>
      </c>
      <c r="H406" s="18">
        <v>0.12110763888888888</v>
      </c>
      <c r="I406" s="65">
        <v>0.012000925925925915</v>
      </c>
      <c r="J406" s="66">
        <v>25.803492072593826</v>
      </c>
      <c r="K406"/>
      <c r="L406" s="16"/>
    </row>
    <row r="407" spans="1:12" ht="12.75">
      <c r="A407" s="14">
        <v>13</v>
      </c>
      <c r="B407" s="15">
        <v>171</v>
      </c>
      <c r="C407" s="16" t="s">
        <v>281</v>
      </c>
      <c r="D407" s="46">
        <v>1985</v>
      </c>
      <c r="E407" s="20" t="s">
        <v>382</v>
      </c>
      <c r="F407" s="15" t="s">
        <v>79</v>
      </c>
      <c r="G407" s="15">
        <v>3</v>
      </c>
      <c r="H407" s="18">
        <v>0.12178530092592592</v>
      </c>
      <c r="I407" s="65">
        <v>0.01267858796296295</v>
      </c>
      <c r="J407" s="66">
        <v>25.65991114067809</v>
      </c>
      <c r="K407"/>
      <c r="L407" s="16"/>
    </row>
    <row r="408" spans="1:12" ht="12.75">
      <c r="A408" s="14">
        <v>14</v>
      </c>
      <c r="B408" s="15">
        <v>35</v>
      </c>
      <c r="C408" s="16" t="s">
        <v>99</v>
      </c>
      <c r="D408" s="46">
        <v>1981</v>
      </c>
      <c r="E408" s="20" t="s">
        <v>283</v>
      </c>
      <c r="F408" s="15" t="s">
        <v>76</v>
      </c>
      <c r="G408" s="15">
        <v>3</v>
      </c>
      <c r="H408" s="18">
        <v>0.12185972222222223</v>
      </c>
      <c r="I408" s="65">
        <v>0.012753009259259263</v>
      </c>
      <c r="J408" s="66">
        <v>25.644240303627804</v>
      </c>
      <c r="K408"/>
      <c r="L408" s="16"/>
    </row>
    <row r="409" spans="1:12" ht="12.75">
      <c r="A409" s="14">
        <v>15</v>
      </c>
      <c r="B409" s="15">
        <v>42</v>
      </c>
      <c r="C409" s="16" t="s">
        <v>134</v>
      </c>
      <c r="D409" s="46">
        <v>1981</v>
      </c>
      <c r="E409" s="20" t="s">
        <v>892</v>
      </c>
      <c r="F409" s="15" t="s">
        <v>78</v>
      </c>
      <c r="G409" s="15">
        <v>3</v>
      </c>
      <c r="H409" s="18">
        <v>0.12296516203703704</v>
      </c>
      <c r="I409" s="65">
        <v>0.013858449074074075</v>
      </c>
      <c r="J409" s="66">
        <v>25.413702126938617</v>
      </c>
      <c r="K409"/>
      <c r="L409" s="16"/>
    </row>
    <row r="410" spans="1:12" ht="12.75">
      <c r="A410" s="14">
        <v>16</v>
      </c>
      <c r="B410" s="15">
        <v>95</v>
      </c>
      <c r="C410" s="16" t="s">
        <v>147</v>
      </c>
      <c r="D410" s="46">
        <v>1984</v>
      </c>
      <c r="E410" s="20" t="s">
        <v>890</v>
      </c>
      <c r="F410" s="15" t="s">
        <v>76</v>
      </c>
      <c r="G410" s="15">
        <v>3</v>
      </c>
      <c r="H410" s="18">
        <v>0.1230230324074074</v>
      </c>
      <c r="I410" s="65">
        <v>0.013916319444444436</v>
      </c>
      <c r="J410" s="66">
        <v>25.40174745206361</v>
      </c>
      <c r="K410"/>
      <c r="L410" s="16"/>
    </row>
    <row r="411" spans="1:12" ht="12.75">
      <c r="A411" s="14">
        <v>17</v>
      </c>
      <c r="B411" s="15">
        <v>76</v>
      </c>
      <c r="C411" s="16" t="s">
        <v>1894</v>
      </c>
      <c r="D411" s="46">
        <v>1984</v>
      </c>
      <c r="E411" s="20" t="s">
        <v>94</v>
      </c>
      <c r="F411" s="15" t="s">
        <v>76</v>
      </c>
      <c r="G411" s="15">
        <v>3</v>
      </c>
      <c r="H411" s="18">
        <v>0.1230849537037037</v>
      </c>
      <c r="I411" s="65">
        <v>0.013978240740740736</v>
      </c>
      <c r="J411" s="66">
        <v>25.38896839919733</v>
      </c>
      <c r="K411"/>
      <c r="L411" s="16"/>
    </row>
    <row r="412" spans="1:12" ht="12.75">
      <c r="A412" s="14">
        <v>18</v>
      </c>
      <c r="B412" s="15">
        <v>44</v>
      </c>
      <c r="C412" s="16" t="s">
        <v>302</v>
      </c>
      <c r="D412" s="46">
        <v>1981</v>
      </c>
      <c r="E412" s="20" t="s">
        <v>892</v>
      </c>
      <c r="F412" s="15" t="s">
        <v>14</v>
      </c>
      <c r="G412" s="15">
        <v>3</v>
      </c>
      <c r="H412" s="18">
        <v>0.12335243055555556</v>
      </c>
      <c r="I412" s="65">
        <v>0.014245717592592591</v>
      </c>
      <c r="J412" s="66">
        <v>25.33391507508691</v>
      </c>
      <c r="K412"/>
      <c r="L412" s="16"/>
    </row>
    <row r="413" spans="1:12" ht="12.75">
      <c r="A413" s="14">
        <v>19</v>
      </c>
      <c r="B413" s="15">
        <v>111</v>
      </c>
      <c r="C413" s="16" t="s">
        <v>354</v>
      </c>
      <c r="D413" s="46">
        <v>1980</v>
      </c>
      <c r="E413" s="20" t="s">
        <v>1172</v>
      </c>
      <c r="F413" s="15" t="s">
        <v>76</v>
      </c>
      <c r="G413" s="15">
        <v>3</v>
      </c>
      <c r="H413" s="18">
        <v>0.1235105324074074</v>
      </c>
      <c r="I413" s="65">
        <v>0.014403819444444438</v>
      </c>
      <c r="J413" s="66">
        <v>25.30148594689874</v>
      </c>
      <c r="K413"/>
      <c r="L413" s="16"/>
    </row>
    <row r="414" spans="1:12" ht="12.75">
      <c r="A414" s="14">
        <v>20</v>
      </c>
      <c r="B414" s="15">
        <v>186</v>
      </c>
      <c r="C414" s="16" t="s">
        <v>2046</v>
      </c>
      <c r="D414" s="46">
        <v>1985</v>
      </c>
      <c r="E414" s="20" t="s">
        <v>74</v>
      </c>
      <c r="F414" s="15" t="s">
        <v>76</v>
      </c>
      <c r="G414" s="15">
        <v>3</v>
      </c>
      <c r="H414" s="18">
        <v>0.12401064814814815</v>
      </c>
      <c r="I414" s="65">
        <v>0.01490393518518518</v>
      </c>
      <c r="J414" s="66">
        <v>25.199448972049147</v>
      </c>
      <c r="K414"/>
      <c r="L414" s="16"/>
    </row>
    <row r="415" spans="1:12" ht="12.75">
      <c r="A415" s="14">
        <v>21</v>
      </c>
      <c r="B415" s="15">
        <v>106</v>
      </c>
      <c r="C415" s="16" t="s">
        <v>212</v>
      </c>
      <c r="D415" s="46">
        <v>1979</v>
      </c>
      <c r="E415" s="20" t="s">
        <v>2047</v>
      </c>
      <c r="F415" s="15" t="s">
        <v>76</v>
      </c>
      <c r="G415" s="15">
        <v>3</v>
      </c>
      <c r="H415" s="18">
        <v>0.12413425925925925</v>
      </c>
      <c r="I415" s="65">
        <v>0.015027546296296282</v>
      </c>
      <c r="J415" s="66">
        <v>25.1743557229702</v>
      </c>
      <c r="K415"/>
      <c r="L415" s="16"/>
    </row>
    <row r="416" spans="1:12" ht="12.75">
      <c r="A416" s="14">
        <v>22</v>
      </c>
      <c r="B416" s="15">
        <v>51</v>
      </c>
      <c r="C416" s="16" t="s">
        <v>683</v>
      </c>
      <c r="D416" s="46">
        <v>1984</v>
      </c>
      <c r="E416" s="20" t="s">
        <v>1174</v>
      </c>
      <c r="F416" s="15" t="s">
        <v>76</v>
      </c>
      <c r="G416" s="15">
        <v>3</v>
      </c>
      <c r="H416" s="18">
        <v>0.12467812499999999</v>
      </c>
      <c r="I416" s="65">
        <v>0.015571412037037019</v>
      </c>
      <c r="J416" s="66">
        <v>25.064541193573454</v>
      </c>
      <c r="K416"/>
      <c r="L416" s="16"/>
    </row>
    <row r="417" spans="1:12" ht="12.75">
      <c r="A417" s="14">
        <v>23</v>
      </c>
      <c r="B417" s="15">
        <v>53</v>
      </c>
      <c r="C417" s="16" t="s">
        <v>248</v>
      </c>
      <c r="D417" s="46">
        <v>1979</v>
      </c>
      <c r="E417" s="20" t="s">
        <v>890</v>
      </c>
      <c r="F417" s="15" t="s">
        <v>76</v>
      </c>
      <c r="G417" s="15">
        <v>3</v>
      </c>
      <c r="H417" s="18">
        <v>0.12511319444444444</v>
      </c>
      <c r="I417" s="65">
        <v>0.01600648148148147</v>
      </c>
      <c r="J417" s="66">
        <v>24.97738159333493</v>
      </c>
      <c r="K417"/>
      <c r="L417" s="16"/>
    </row>
    <row r="418" spans="1:12" ht="12.75">
      <c r="A418" s="14">
        <v>24</v>
      </c>
      <c r="B418" s="15">
        <v>142</v>
      </c>
      <c r="C418" s="16" t="s">
        <v>1755</v>
      </c>
      <c r="D418" s="46">
        <v>1981</v>
      </c>
      <c r="E418" s="20" t="s">
        <v>285</v>
      </c>
      <c r="F418" s="15" t="s">
        <v>86</v>
      </c>
      <c r="G418" s="15">
        <v>3</v>
      </c>
      <c r="H418" s="18">
        <v>0.12529907407407406</v>
      </c>
      <c r="I418" s="65">
        <v>0.016192361111111095</v>
      </c>
      <c r="J418" s="66">
        <v>24.940327956075464</v>
      </c>
      <c r="K418"/>
      <c r="L418" s="16"/>
    </row>
    <row r="419" spans="1:12" ht="12.75">
      <c r="A419" s="14">
        <v>25</v>
      </c>
      <c r="B419" s="15">
        <v>79</v>
      </c>
      <c r="C419" s="16" t="s">
        <v>150</v>
      </c>
      <c r="D419" s="46">
        <v>1980</v>
      </c>
      <c r="E419" s="20" t="s">
        <v>1671</v>
      </c>
      <c r="F419" s="15" t="s">
        <v>78</v>
      </c>
      <c r="G419" s="15">
        <v>3</v>
      </c>
      <c r="H419" s="18">
        <v>0.12550266203703705</v>
      </c>
      <c r="I419" s="65">
        <v>0.016395949074074087</v>
      </c>
      <c r="J419" s="66">
        <v>24.899870244009506</v>
      </c>
      <c r="K419"/>
      <c r="L419" s="16"/>
    </row>
    <row r="420" spans="1:12" ht="12.75">
      <c r="A420" s="14">
        <v>26</v>
      </c>
      <c r="B420" s="15">
        <v>72</v>
      </c>
      <c r="C420" s="16" t="s">
        <v>133</v>
      </c>
      <c r="D420" s="46">
        <v>1985</v>
      </c>
      <c r="E420" s="20" t="s">
        <v>903</v>
      </c>
      <c r="F420" s="15" t="s">
        <v>82</v>
      </c>
      <c r="G420" s="15">
        <v>3</v>
      </c>
      <c r="H420" s="18">
        <v>0.12555590277777778</v>
      </c>
      <c r="I420" s="65">
        <v>0.016449189814814816</v>
      </c>
      <c r="J420" s="66">
        <v>24.889311699912334</v>
      </c>
      <c r="K420" s="18"/>
      <c r="L420" s="78"/>
    </row>
    <row r="421" spans="1:11" ht="12.75">
      <c r="A421" s="14">
        <v>27</v>
      </c>
      <c r="B421" s="15">
        <v>61</v>
      </c>
      <c r="C421" s="16" t="s">
        <v>350</v>
      </c>
      <c r="D421" s="46">
        <v>1983</v>
      </c>
      <c r="E421" s="20" t="s">
        <v>74</v>
      </c>
      <c r="F421" s="15" t="s">
        <v>78</v>
      </c>
      <c r="G421" s="15">
        <v>3</v>
      </c>
      <c r="H421" s="18">
        <v>0.12564340277777777</v>
      </c>
      <c r="I421" s="65">
        <v>0.016536689814814806</v>
      </c>
      <c r="J421" s="66">
        <v>24.871978400068535</v>
      </c>
      <c r="K421" s="17"/>
    </row>
    <row r="422" spans="1:11" ht="12.75">
      <c r="A422" s="14">
        <v>28</v>
      </c>
      <c r="B422" s="15">
        <v>71</v>
      </c>
      <c r="C422" s="16" t="s">
        <v>336</v>
      </c>
      <c r="D422" s="46">
        <v>1982</v>
      </c>
      <c r="E422" s="20" t="s">
        <v>1173</v>
      </c>
      <c r="F422" s="15" t="s">
        <v>76</v>
      </c>
      <c r="G422" s="15">
        <v>3</v>
      </c>
      <c r="H422" s="18">
        <v>0.12642210648148147</v>
      </c>
      <c r="I422" s="65">
        <v>0.017315393518518504</v>
      </c>
      <c r="J422" s="66">
        <v>24.718778123332054</v>
      </c>
      <c r="K422" s="17"/>
    </row>
    <row r="423" spans="1:12" ht="12.75">
      <c r="A423" s="14">
        <v>29</v>
      </c>
      <c r="B423" s="15">
        <v>62</v>
      </c>
      <c r="C423" s="16" t="s">
        <v>178</v>
      </c>
      <c r="D423" s="46">
        <v>1981</v>
      </c>
      <c r="E423" s="20" t="s">
        <v>1183</v>
      </c>
      <c r="F423" s="15" t="s">
        <v>76</v>
      </c>
      <c r="G423" s="15">
        <v>3</v>
      </c>
      <c r="H423" s="18">
        <v>0.12749525462962963</v>
      </c>
      <c r="I423" s="65">
        <v>0.01838854166666666</v>
      </c>
      <c r="J423" s="66">
        <v>24.51071617589253</v>
      </c>
      <c r="K423"/>
      <c r="L423" s="16"/>
    </row>
    <row r="424" spans="1:12" ht="12.75">
      <c r="A424" s="14">
        <v>30</v>
      </c>
      <c r="B424" s="15">
        <v>56</v>
      </c>
      <c r="C424" s="16" t="s">
        <v>1188</v>
      </c>
      <c r="D424" s="46">
        <v>1985</v>
      </c>
      <c r="E424" s="20" t="s">
        <v>1172</v>
      </c>
      <c r="F424" s="15" t="s">
        <v>76</v>
      </c>
      <c r="G424" s="15">
        <v>3</v>
      </c>
      <c r="H424" s="18">
        <v>0.1280425925925926</v>
      </c>
      <c r="I424" s="65">
        <v>0.01893587962962963</v>
      </c>
      <c r="J424" s="66">
        <v>24.405941310038614</v>
      </c>
      <c r="K424"/>
      <c r="L424" s="16"/>
    </row>
    <row r="425" spans="1:12" ht="12.75">
      <c r="A425" s="14">
        <v>31</v>
      </c>
      <c r="B425" s="15">
        <v>57</v>
      </c>
      <c r="C425" s="16" t="s">
        <v>745</v>
      </c>
      <c r="D425" s="46">
        <v>1983</v>
      </c>
      <c r="E425" s="20" t="s">
        <v>891</v>
      </c>
      <c r="F425" s="15" t="s">
        <v>746</v>
      </c>
      <c r="G425" s="15">
        <v>3</v>
      </c>
      <c r="H425" s="18">
        <v>0.12834884259259258</v>
      </c>
      <c r="I425" s="65">
        <v>0.01924212962962961</v>
      </c>
      <c r="J425" s="66">
        <v>24.34770689689378</v>
      </c>
      <c r="K425"/>
      <c r="L425" s="16"/>
    </row>
    <row r="426" spans="1:12" ht="12.75">
      <c r="A426" s="14">
        <v>32</v>
      </c>
      <c r="B426" s="15">
        <v>54</v>
      </c>
      <c r="C426" s="16" t="s">
        <v>681</v>
      </c>
      <c r="D426" s="46">
        <v>1982</v>
      </c>
      <c r="E426" s="20" t="s">
        <v>904</v>
      </c>
      <c r="F426" s="15" t="s">
        <v>153</v>
      </c>
      <c r="G426" s="15">
        <v>3</v>
      </c>
      <c r="H426" s="18">
        <v>0.1299542824074074</v>
      </c>
      <c r="I426" s="65">
        <v>0.020847569444444422</v>
      </c>
      <c r="J426" s="66">
        <v>24.04691820930616</v>
      </c>
      <c r="K426"/>
      <c r="L426" s="16"/>
    </row>
    <row r="427" spans="1:12" ht="12.75">
      <c r="A427" s="14">
        <v>33</v>
      </c>
      <c r="B427" s="15">
        <v>109</v>
      </c>
      <c r="C427" s="16" t="s">
        <v>1904</v>
      </c>
      <c r="D427" s="46">
        <v>1985</v>
      </c>
      <c r="E427" s="20" t="s">
        <v>285</v>
      </c>
      <c r="F427" s="15" t="s">
        <v>86</v>
      </c>
      <c r="G427" s="15">
        <v>3</v>
      </c>
      <c r="H427" s="18">
        <v>0.13006782407407408</v>
      </c>
      <c r="I427" s="65">
        <v>0.02096111111111111</v>
      </c>
      <c r="J427" s="66">
        <v>24.02592664439671</v>
      </c>
      <c r="K427"/>
      <c r="L427" s="16"/>
    </row>
    <row r="428" spans="1:12" ht="12.75">
      <c r="A428" s="14">
        <v>34</v>
      </c>
      <c r="B428" s="15">
        <v>153</v>
      </c>
      <c r="C428" s="16" t="s">
        <v>833</v>
      </c>
      <c r="D428" s="46">
        <v>1986</v>
      </c>
      <c r="E428" s="20" t="s">
        <v>898</v>
      </c>
      <c r="F428" s="15" t="s">
        <v>76</v>
      </c>
      <c r="G428" s="15">
        <v>3</v>
      </c>
      <c r="H428" s="18">
        <v>0.13010393518518518</v>
      </c>
      <c r="I428" s="65">
        <v>0.02099722222222221</v>
      </c>
      <c r="J428" s="66">
        <v>24.019258107389213</v>
      </c>
      <c r="K428"/>
      <c r="L428" s="16"/>
    </row>
    <row r="429" spans="1:12" ht="12.75">
      <c r="A429" s="14">
        <v>35</v>
      </c>
      <c r="B429" s="15">
        <v>29</v>
      </c>
      <c r="C429" s="16" t="s">
        <v>391</v>
      </c>
      <c r="D429" s="46">
        <v>1985</v>
      </c>
      <c r="E429" s="20" t="s">
        <v>1172</v>
      </c>
      <c r="F429" s="15" t="s">
        <v>76</v>
      </c>
      <c r="G429" s="15">
        <v>3</v>
      </c>
      <c r="H429" s="18">
        <v>0.1307224537037037</v>
      </c>
      <c r="I429" s="65">
        <v>0.021615740740740727</v>
      </c>
      <c r="J429" s="66">
        <v>23.90561002689824</v>
      </c>
      <c r="K429"/>
      <c r="L429" s="16"/>
    </row>
    <row r="430" spans="1:12" ht="12.75">
      <c r="A430" s="14">
        <v>36</v>
      </c>
      <c r="B430" s="15">
        <v>108</v>
      </c>
      <c r="C430" s="16" t="s">
        <v>1238</v>
      </c>
      <c r="D430" s="46">
        <v>1984</v>
      </c>
      <c r="E430" s="20" t="s">
        <v>891</v>
      </c>
      <c r="F430" s="15" t="s">
        <v>360</v>
      </c>
      <c r="G430" s="15">
        <v>3</v>
      </c>
      <c r="H430" s="18">
        <v>0.1307855324074074</v>
      </c>
      <c r="I430" s="65">
        <v>0.021678819444444428</v>
      </c>
      <c r="J430" s="66">
        <v>23.894080197382806</v>
      </c>
      <c r="K430"/>
      <c r="L430" s="16"/>
    </row>
    <row r="431" spans="1:12" ht="12.75">
      <c r="A431" s="14">
        <v>37</v>
      </c>
      <c r="B431" s="15">
        <v>182</v>
      </c>
      <c r="C431" s="16" t="s">
        <v>419</v>
      </c>
      <c r="D431" s="46">
        <v>1979</v>
      </c>
      <c r="E431" s="20" t="s">
        <v>382</v>
      </c>
      <c r="F431" s="15" t="s">
        <v>79</v>
      </c>
      <c r="G431" s="15">
        <v>3</v>
      </c>
      <c r="H431" s="18">
        <v>0.13215532407407407</v>
      </c>
      <c r="I431" s="65">
        <v>0.023048611111111103</v>
      </c>
      <c r="J431" s="66">
        <v>23.646417742870604</v>
      </c>
      <c r="K431"/>
      <c r="L431" s="16"/>
    </row>
    <row r="432" spans="1:12" ht="12.75">
      <c r="A432" s="14">
        <v>38</v>
      </c>
      <c r="B432" s="15">
        <v>172</v>
      </c>
      <c r="C432" s="16" t="s">
        <v>756</v>
      </c>
      <c r="D432" s="46">
        <v>1983</v>
      </c>
      <c r="E432" s="20" t="s">
        <v>1172</v>
      </c>
      <c r="F432" s="15" t="s">
        <v>76</v>
      </c>
      <c r="G432" s="15">
        <v>3</v>
      </c>
      <c r="H432" s="18">
        <v>0.13339988425925928</v>
      </c>
      <c r="I432" s="65">
        <v>0.02429317129629631</v>
      </c>
      <c r="J432" s="66">
        <v>23.42580743118669</v>
      </c>
      <c r="K432"/>
      <c r="L432" s="16"/>
    </row>
    <row r="433" spans="1:12" ht="12.75">
      <c r="A433" s="14">
        <v>39</v>
      </c>
      <c r="B433" s="15">
        <v>991</v>
      </c>
      <c r="C433" s="16" t="s">
        <v>955</v>
      </c>
      <c r="D433" s="46">
        <v>1984</v>
      </c>
      <c r="E433" s="20" t="s">
        <v>15</v>
      </c>
      <c r="F433" s="15" t="s">
        <v>76</v>
      </c>
      <c r="G433" s="15">
        <v>3</v>
      </c>
      <c r="H433" s="18">
        <v>0.13378229166666666</v>
      </c>
      <c r="I433" s="65">
        <v>0.024675578703703696</v>
      </c>
      <c r="J433" s="66">
        <v>23.358846384439893</v>
      </c>
      <c r="K433"/>
      <c r="L433" s="16"/>
    </row>
    <row r="434" spans="1:12" ht="12.75">
      <c r="A434" s="14">
        <v>40</v>
      </c>
      <c r="B434" s="15">
        <v>87</v>
      </c>
      <c r="C434" s="16" t="s">
        <v>1896</v>
      </c>
      <c r="D434" s="46">
        <v>1982</v>
      </c>
      <c r="E434" s="20" t="s">
        <v>1174</v>
      </c>
      <c r="F434" s="15" t="s">
        <v>76</v>
      </c>
      <c r="G434" s="15">
        <v>3</v>
      </c>
      <c r="H434" s="18">
        <v>0.1339162037037037</v>
      </c>
      <c r="I434" s="65">
        <v>0.024809490740740722</v>
      </c>
      <c r="J434" s="66">
        <v>23.33548826484224</v>
      </c>
      <c r="K434"/>
      <c r="L434" s="16"/>
    </row>
    <row r="435" spans="1:12" ht="12.75">
      <c r="A435" s="14">
        <v>41</v>
      </c>
      <c r="B435" s="15">
        <v>50</v>
      </c>
      <c r="C435" s="16" t="s">
        <v>1887</v>
      </c>
      <c r="D435" s="46">
        <v>1978</v>
      </c>
      <c r="E435" s="20" t="s">
        <v>19</v>
      </c>
      <c r="F435" s="15" t="s">
        <v>76</v>
      </c>
      <c r="G435" s="15">
        <v>3</v>
      </c>
      <c r="H435" s="18">
        <v>0.13429212962962964</v>
      </c>
      <c r="I435" s="65">
        <v>0.02518541666666667</v>
      </c>
      <c r="J435" s="66">
        <v>23.2701648906647</v>
      </c>
      <c r="K435"/>
      <c r="L435" s="16"/>
    </row>
    <row r="436" spans="1:12" ht="12.75">
      <c r="A436" s="14">
        <v>42</v>
      </c>
      <c r="B436" s="15">
        <v>81</v>
      </c>
      <c r="C436" s="16" t="s">
        <v>1780</v>
      </c>
      <c r="D436" s="46">
        <v>1986</v>
      </c>
      <c r="E436" s="20" t="s">
        <v>1172</v>
      </c>
      <c r="F436" s="15" t="s">
        <v>76</v>
      </c>
      <c r="G436" s="15">
        <v>3</v>
      </c>
      <c r="H436" s="18">
        <v>0.13431805555555557</v>
      </c>
      <c r="I436" s="65">
        <v>0.025211342592592598</v>
      </c>
      <c r="J436" s="66">
        <v>23.265673308585548</v>
      </c>
      <c r="K436"/>
      <c r="L436" s="16"/>
    </row>
    <row r="437" spans="1:12" ht="12.75">
      <c r="A437" s="14">
        <v>43</v>
      </c>
      <c r="B437" s="15">
        <v>114</v>
      </c>
      <c r="C437" s="16" t="s">
        <v>389</v>
      </c>
      <c r="D437" s="46">
        <v>1985</v>
      </c>
      <c r="E437" s="20" t="s">
        <v>1671</v>
      </c>
      <c r="F437" s="15" t="s">
        <v>76</v>
      </c>
      <c r="G437" s="15">
        <v>3</v>
      </c>
      <c r="H437" s="18">
        <v>0.1343824074074074</v>
      </c>
      <c r="I437" s="65">
        <v>0.025275694444444427</v>
      </c>
      <c r="J437" s="66">
        <v>23.25453204991284</v>
      </c>
      <c r="K437"/>
      <c r="L437" s="16"/>
    </row>
    <row r="438" spans="1:12" ht="12.75">
      <c r="A438" s="14">
        <v>44</v>
      </c>
      <c r="B438" s="15">
        <v>125</v>
      </c>
      <c r="C438" s="16" t="s">
        <v>1193</v>
      </c>
      <c r="D438" s="46">
        <v>1984</v>
      </c>
      <c r="E438" s="20" t="s">
        <v>1194</v>
      </c>
      <c r="F438" s="15" t="s">
        <v>76</v>
      </c>
      <c r="G438" s="15">
        <v>3</v>
      </c>
      <c r="H438" s="18">
        <v>0.13438958333333334</v>
      </c>
      <c r="I438" s="65">
        <v>0.025282870370370372</v>
      </c>
      <c r="J438" s="66">
        <v>23.25329034058319</v>
      </c>
      <c r="K438"/>
      <c r="L438" s="16"/>
    </row>
    <row r="439" spans="1:12" ht="12.75">
      <c r="A439" s="14">
        <v>45</v>
      </c>
      <c r="B439" s="15">
        <v>117</v>
      </c>
      <c r="C439" s="16" t="s">
        <v>224</v>
      </c>
      <c r="D439" s="46">
        <v>1983</v>
      </c>
      <c r="E439" s="20" t="s">
        <v>892</v>
      </c>
      <c r="F439" s="15" t="s">
        <v>76</v>
      </c>
      <c r="G439" s="15">
        <v>3</v>
      </c>
      <c r="H439" s="18">
        <v>0.13442118055555555</v>
      </c>
      <c r="I439" s="65">
        <v>0.02531446759259258</v>
      </c>
      <c r="J439" s="66">
        <v>23.247824391100732</v>
      </c>
      <c r="K439"/>
      <c r="L439" s="16"/>
    </row>
    <row r="440" spans="1:12" ht="12.75">
      <c r="A440" s="14">
        <v>46</v>
      </c>
      <c r="B440" s="15">
        <v>122</v>
      </c>
      <c r="C440" s="16" t="s">
        <v>1195</v>
      </c>
      <c r="D440" s="46">
        <v>1980</v>
      </c>
      <c r="E440" s="20" t="s">
        <v>1172</v>
      </c>
      <c r="F440" s="15" t="s">
        <v>76</v>
      </c>
      <c r="G440" s="15">
        <v>3</v>
      </c>
      <c r="H440" s="18">
        <v>0.13707291666666668</v>
      </c>
      <c r="I440" s="65">
        <v>0.027966203703703715</v>
      </c>
      <c r="J440" s="66">
        <v>22.79808496086328</v>
      </c>
      <c r="K440"/>
      <c r="L440" s="16"/>
    </row>
    <row r="441" spans="1:12" ht="12.75">
      <c r="A441" s="14">
        <v>47</v>
      </c>
      <c r="B441" s="15">
        <v>101</v>
      </c>
      <c r="C441" s="16" t="s">
        <v>207</v>
      </c>
      <c r="D441" s="46">
        <v>1983</v>
      </c>
      <c r="E441" s="20" t="s">
        <v>1671</v>
      </c>
      <c r="F441" s="15" t="s">
        <v>78</v>
      </c>
      <c r="G441" s="15">
        <v>3</v>
      </c>
      <c r="H441" s="18">
        <v>0.13718252314814813</v>
      </c>
      <c r="I441" s="65">
        <v>0.028075810185185165</v>
      </c>
      <c r="J441" s="66">
        <v>22.779869682271443</v>
      </c>
      <c r="K441"/>
      <c r="L441" s="16"/>
    </row>
    <row r="442" spans="1:12" ht="12.75">
      <c r="A442" s="14">
        <v>48</v>
      </c>
      <c r="B442" s="15">
        <v>159</v>
      </c>
      <c r="C442" s="16" t="s">
        <v>741</v>
      </c>
      <c r="D442" s="46">
        <v>1978</v>
      </c>
      <c r="E442" s="20" t="s">
        <v>898</v>
      </c>
      <c r="F442" s="15" t="s">
        <v>76</v>
      </c>
      <c r="G442" s="15">
        <v>3</v>
      </c>
      <c r="H442" s="18">
        <v>0.13987604166666667</v>
      </c>
      <c r="I442" s="65">
        <v>0.030769328703703705</v>
      </c>
      <c r="J442" s="66">
        <v>22.34120985098413</v>
      </c>
      <c r="K442"/>
      <c r="L442" s="16"/>
    </row>
    <row r="443" spans="1:12" ht="12.75">
      <c r="A443" s="14">
        <v>49</v>
      </c>
      <c r="B443" s="15">
        <v>152</v>
      </c>
      <c r="C443" s="16" t="s">
        <v>910</v>
      </c>
      <c r="D443" s="46">
        <v>1981</v>
      </c>
      <c r="E443" s="20" t="s">
        <v>896</v>
      </c>
      <c r="F443" s="15" t="s">
        <v>76</v>
      </c>
      <c r="G443" s="15">
        <v>3</v>
      </c>
      <c r="H443" s="18">
        <v>0.1414363425925926</v>
      </c>
      <c r="I443" s="65">
        <v>0.03232962962962964</v>
      </c>
      <c r="J443" s="66">
        <v>22.094745542180505</v>
      </c>
      <c r="K443"/>
      <c r="L443" s="16"/>
    </row>
    <row r="444" spans="1:12" ht="12.75">
      <c r="A444" s="14">
        <v>50</v>
      </c>
      <c r="B444" s="15">
        <v>86</v>
      </c>
      <c r="C444" s="16" t="s">
        <v>1000</v>
      </c>
      <c r="D444" s="46">
        <v>1981</v>
      </c>
      <c r="E444" s="20" t="s">
        <v>1172</v>
      </c>
      <c r="F444" s="15" t="s">
        <v>76</v>
      </c>
      <c r="G444" s="15">
        <v>3</v>
      </c>
      <c r="H444" s="18">
        <v>0.14403333333333332</v>
      </c>
      <c r="I444" s="65">
        <v>0.03492662037037035</v>
      </c>
      <c r="J444" s="66">
        <v>21.69636658180977</v>
      </c>
      <c r="K444"/>
      <c r="L444" s="16"/>
    </row>
    <row r="445" spans="1:12" ht="12.75">
      <c r="A445" s="14">
        <v>51</v>
      </c>
      <c r="B445" s="15">
        <v>167</v>
      </c>
      <c r="C445" s="16" t="s">
        <v>982</v>
      </c>
      <c r="D445" s="46">
        <v>1982</v>
      </c>
      <c r="E445" s="20" t="s">
        <v>914</v>
      </c>
      <c r="F445" s="15" t="s">
        <v>78</v>
      </c>
      <c r="G445" s="15">
        <v>3</v>
      </c>
      <c r="H445" s="18">
        <v>0.14456203703703704</v>
      </c>
      <c r="I445" s="65">
        <v>0.03545532407407408</v>
      </c>
      <c r="J445" s="66">
        <v>21.617016915716054</v>
      </c>
      <c r="K445"/>
      <c r="L445" s="16"/>
    </row>
    <row r="446" spans="1:12" ht="12.75">
      <c r="A446" s="14">
        <v>52</v>
      </c>
      <c r="B446" s="15">
        <v>187</v>
      </c>
      <c r="C446" s="16" t="s">
        <v>65</v>
      </c>
      <c r="D446" s="46">
        <v>1978</v>
      </c>
      <c r="E446" s="20" t="s">
        <v>891</v>
      </c>
      <c r="F446" s="15" t="s">
        <v>78</v>
      </c>
      <c r="G446" s="15">
        <v>3</v>
      </c>
      <c r="H446" s="18">
        <v>0.1459681712962963</v>
      </c>
      <c r="I446" s="65">
        <v>0.03686145833333333</v>
      </c>
      <c r="J446" s="66">
        <v>21.408776805572625</v>
      </c>
      <c r="K446"/>
      <c r="L446" s="16"/>
    </row>
    <row r="447" spans="1:12" ht="12.75">
      <c r="A447" s="14">
        <v>53</v>
      </c>
      <c r="B447" s="15">
        <v>144</v>
      </c>
      <c r="C447" s="16" t="s">
        <v>1201</v>
      </c>
      <c r="D447" s="46">
        <v>1979</v>
      </c>
      <c r="E447" s="20" t="s">
        <v>891</v>
      </c>
      <c r="F447" s="15" t="s">
        <v>78</v>
      </c>
      <c r="G447" s="15">
        <v>3</v>
      </c>
      <c r="H447" s="18">
        <v>0.14719374999999998</v>
      </c>
      <c r="I447" s="65">
        <v>0.038087037037037016</v>
      </c>
      <c r="J447" s="66">
        <v>21.23052099698527</v>
      </c>
      <c r="K447"/>
      <c r="L447" s="16"/>
    </row>
    <row r="448" spans="1:12" ht="12.75">
      <c r="A448" s="14">
        <v>54</v>
      </c>
      <c r="B448" s="15">
        <v>123</v>
      </c>
      <c r="C448" s="16" t="s">
        <v>1034</v>
      </c>
      <c r="D448" s="46">
        <v>1983</v>
      </c>
      <c r="E448" s="20" t="s">
        <v>1671</v>
      </c>
      <c r="F448" s="15" t="s">
        <v>78</v>
      </c>
      <c r="G448" s="15">
        <v>3</v>
      </c>
      <c r="H448" s="18">
        <v>0.14848912037037038</v>
      </c>
      <c r="I448" s="65">
        <v>0.03938240740740741</v>
      </c>
      <c r="J448" s="66">
        <v>21.045312897035416</v>
      </c>
      <c r="K448"/>
      <c r="L448" s="16"/>
    </row>
    <row r="449" spans="1:12" ht="12.75">
      <c r="A449" s="14">
        <v>55</v>
      </c>
      <c r="B449" s="15">
        <v>131</v>
      </c>
      <c r="C449" s="16" t="s">
        <v>913</v>
      </c>
      <c r="D449" s="46">
        <v>1979</v>
      </c>
      <c r="E449" s="20" t="s">
        <v>896</v>
      </c>
      <c r="F449" s="15" t="s">
        <v>76</v>
      </c>
      <c r="G449" s="15">
        <v>3</v>
      </c>
      <c r="H449" s="18">
        <v>0.15047013888888888</v>
      </c>
      <c r="I449" s="65">
        <v>0.041363425925925915</v>
      </c>
      <c r="J449" s="66">
        <v>20.76824028392492</v>
      </c>
      <c r="K449"/>
      <c r="L449" s="16"/>
    </row>
    <row r="450" spans="1:12" ht="12.75">
      <c r="A450" s="14">
        <v>56</v>
      </c>
      <c r="B450" s="15">
        <v>150</v>
      </c>
      <c r="C450" s="16" t="s">
        <v>1300</v>
      </c>
      <c r="D450" s="46">
        <v>1986</v>
      </c>
      <c r="E450" s="20" t="s">
        <v>1198</v>
      </c>
      <c r="F450" s="15" t="s">
        <v>80</v>
      </c>
      <c r="G450" s="15">
        <v>3</v>
      </c>
      <c r="H450" s="18">
        <v>0.15117233796296295</v>
      </c>
      <c r="I450" s="65">
        <v>0.04206562499999998</v>
      </c>
      <c r="J450" s="66">
        <v>20.671771318146984</v>
      </c>
      <c r="K450"/>
      <c r="L450" s="16"/>
    </row>
    <row r="451" spans="1:12" ht="12.75">
      <c r="A451" s="14">
        <v>57</v>
      </c>
      <c r="B451" s="15">
        <v>146</v>
      </c>
      <c r="C451" s="16" t="s">
        <v>832</v>
      </c>
      <c r="D451" s="46">
        <v>1978</v>
      </c>
      <c r="E451" s="20" t="s">
        <v>891</v>
      </c>
      <c r="F451" s="15" t="s">
        <v>78</v>
      </c>
      <c r="G451" s="15">
        <v>3</v>
      </c>
      <c r="H451" s="18">
        <v>0.15144606481481482</v>
      </c>
      <c r="I451" s="65">
        <v>0.04233935185185185</v>
      </c>
      <c r="J451" s="66">
        <v>20.634408717197022</v>
      </c>
      <c r="K451"/>
      <c r="L451" s="16"/>
    </row>
    <row r="452" spans="1:12" ht="12.75">
      <c r="A452" s="14">
        <v>58</v>
      </c>
      <c r="B452" s="15">
        <v>156</v>
      </c>
      <c r="C452" s="16" t="s">
        <v>32</v>
      </c>
      <c r="D452" s="46">
        <v>1980</v>
      </c>
      <c r="E452" s="20" t="s">
        <v>892</v>
      </c>
      <c r="F452" s="15" t="s">
        <v>76</v>
      </c>
      <c r="G452" s="15">
        <v>3</v>
      </c>
      <c r="H452" s="18">
        <v>0.15236435185185185</v>
      </c>
      <c r="I452" s="65">
        <v>0.04325763888888888</v>
      </c>
      <c r="J452" s="66">
        <v>20.510046884447913</v>
      </c>
      <c r="K452"/>
      <c r="L452" s="16"/>
    </row>
    <row r="453" spans="1:12" ht="12.75">
      <c r="A453" s="14">
        <v>59</v>
      </c>
      <c r="B453" s="15">
        <v>166</v>
      </c>
      <c r="C453" s="16" t="s">
        <v>343</v>
      </c>
      <c r="D453" s="46">
        <v>1987</v>
      </c>
      <c r="E453" s="20" t="s">
        <v>285</v>
      </c>
      <c r="F453" s="15" t="s">
        <v>76</v>
      </c>
      <c r="G453" s="15">
        <v>3</v>
      </c>
      <c r="H453" s="18">
        <v>0.15289641203703705</v>
      </c>
      <c r="I453" s="65">
        <v>0.04378969907407408</v>
      </c>
      <c r="J453" s="66">
        <v>20.438674514108364</v>
      </c>
      <c r="K453"/>
      <c r="L453" s="16"/>
    </row>
    <row r="454" spans="1:12" ht="12.75">
      <c r="A454" s="14">
        <v>60</v>
      </c>
      <c r="B454" s="15">
        <v>135</v>
      </c>
      <c r="C454" s="16" t="s">
        <v>40</v>
      </c>
      <c r="D454" s="46">
        <v>1982</v>
      </c>
      <c r="E454" s="20" t="s">
        <v>74</v>
      </c>
      <c r="F454" s="15" t="s">
        <v>90</v>
      </c>
      <c r="G454" s="15">
        <v>3</v>
      </c>
      <c r="H454" s="18">
        <v>0.1587050925925926</v>
      </c>
      <c r="I454" s="65">
        <v>0.04959837962962964</v>
      </c>
      <c r="J454" s="66">
        <v>19.69060947541299</v>
      </c>
      <c r="K454"/>
      <c r="L454" s="16"/>
    </row>
    <row r="455" spans="1:12" ht="12.75">
      <c r="A455" s="14">
        <v>61</v>
      </c>
      <c r="B455" s="15">
        <v>139</v>
      </c>
      <c r="C455" s="16" t="s">
        <v>358</v>
      </c>
      <c r="D455" s="46">
        <v>1986</v>
      </c>
      <c r="E455" s="20" t="s">
        <v>1172</v>
      </c>
      <c r="F455" s="15" t="s">
        <v>76</v>
      </c>
      <c r="G455" s="15">
        <v>3</v>
      </c>
      <c r="H455" s="18">
        <v>0.16890127314814815</v>
      </c>
      <c r="I455" s="65">
        <v>0.05979456018518518</v>
      </c>
      <c r="J455" s="66">
        <v>18.501932766717353</v>
      </c>
      <c r="K455"/>
      <c r="L455" s="16"/>
    </row>
    <row r="456" spans="1:12" ht="12.75">
      <c r="A456" s="14" t="s">
        <v>50</v>
      </c>
      <c r="B456" s="15">
        <v>118</v>
      </c>
      <c r="C456" s="16" t="s">
        <v>1750</v>
      </c>
      <c r="D456" s="46">
        <v>1987</v>
      </c>
      <c r="E456" s="20" t="s">
        <v>1751</v>
      </c>
      <c r="F456" s="15" t="s">
        <v>76</v>
      </c>
      <c r="G456" s="15">
        <v>2</v>
      </c>
      <c r="H456" s="18" t="s">
        <v>74</v>
      </c>
      <c r="I456" s="65"/>
      <c r="J456" s="66"/>
      <c r="K456"/>
      <c r="L456" s="16"/>
    </row>
    <row r="457" spans="1:12" ht="12.75">
      <c r="A457" s="14" t="s">
        <v>50</v>
      </c>
      <c r="B457" s="15">
        <v>26</v>
      </c>
      <c r="C457" s="16" t="s">
        <v>1726</v>
      </c>
      <c r="D457" s="46">
        <v>1983</v>
      </c>
      <c r="E457" s="20" t="s">
        <v>83</v>
      </c>
      <c r="F457" s="15" t="s">
        <v>76</v>
      </c>
      <c r="G457" s="15">
        <v>2</v>
      </c>
      <c r="H457" s="18" t="s">
        <v>74</v>
      </c>
      <c r="I457" s="65"/>
      <c r="J457" s="66"/>
      <c r="K457"/>
      <c r="L457" s="16"/>
    </row>
    <row r="458" spans="1:12" ht="12.75">
      <c r="A458" s="14" t="s">
        <v>50</v>
      </c>
      <c r="B458" s="15">
        <v>195</v>
      </c>
      <c r="C458" s="16" t="s">
        <v>2054</v>
      </c>
      <c r="D458" s="46">
        <v>1979</v>
      </c>
      <c r="E458" s="20" t="s">
        <v>898</v>
      </c>
      <c r="F458" s="15" t="s">
        <v>76</v>
      </c>
      <c r="G458" s="15">
        <v>2</v>
      </c>
      <c r="H458" s="18" t="s">
        <v>74</v>
      </c>
      <c r="I458" s="65"/>
      <c r="J458" s="66"/>
      <c r="K458"/>
      <c r="L458" s="16"/>
    </row>
    <row r="459" spans="1:12" ht="12.75">
      <c r="A459" s="14" t="s">
        <v>50</v>
      </c>
      <c r="B459" s="15">
        <v>199</v>
      </c>
      <c r="C459" s="16" t="s">
        <v>1917</v>
      </c>
      <c r="D459" s="46">
        <v>1985</v>
      </c>
      <c r="E459" s="20" t="s">
        <v>74</v>
      </c>
      <c r="F459" s="15" t="s">
        <v>76</v>
      </c>
      <c r="G459" s="15">
        <v>2</v>
      </c>
      <c r="H459" s="18" t="s">
        <v>74</v>
      </c>
      <c r="I459" s="65"/>
      <c r="J459" s="66"/>
      <c r="K459"/>
      <c r="L459" s="16"/>
    </row>
    <row r="460" spans="1:12" ht="12.75">
      <c r="A460" s="14" t="s">
        <v>50</v>
      </c>
      <c r="B460" s="15">
        <v>33</v>
      </c>
      <c r="C460" s="16" t="s">
        <v>1189</v>
      </c>
      <c r="D460" s="46">
        <v>1983</v>
      </c>
      <c r="E460" s="20" t="s">
        <v>1671</v>
      </c>
      <c r="F460" s="15" t="s">
        <v>78</v>
      </c>
      <c r="G460" s="15">
        <v>1</v>
      </c>
      <c r="H460" s="18" t="s">
        <v>74</v>
      </c>
      <c r="I460" s="65"/>
      <c r="J460" s="66"/>
      <c r="K460"/>
      <c r="L460" s="16"/>
    </row>
    <row r="461" spans="1:12" ht="12.75">
      <c r="A461" s="14" t="s">
        <v>50</v>
      </c>
      <c r="B461" s="15">
        <v>130</v>
      </c>
      <c r="C461" s="16" t="s">
        <v>416</v>
      </c>
      <c r="D461" s="46">
        <v>1986</v>
      </c>
      <c r="E461" s="20" t="s">
        <v>896</v>
      </c>
      <c r="F461" s="15" t="s">
        <v>76</v>
      </c>
      <c r="G461" s="15">
        <v>1</v>
      </c>
      <c r="H461" s="18" t="s">
        <v>74</v>
      </c>
      <c r="I461" s="65"/>
      <c r="J461" s="66"/>
      <c r="K461"/>
      <c r="L461" s="16"/>
    </row>
    <row r="462" spans="1:12" ht="12.75">
      <c r="A462" s="14" t="s">
        <v>50</v>
      </c>
      <c r="B462" s="15">
        <v>185</v>
      </c>
      <c r="C462" s="16" t="s">
        <v>632</v>
      </c>
      <c r="D462" s="46">
        <v>1984</v>
      </c>
      <c r="E462" s="20" t="s">
        <v>892</v>
      </c>
      <c r="F462" s="15" t="s">
        <v>76</v>
      </c>
      <c r="G462" s="15">
        <v>1</v>
      </c>
      <c r="H462" s="18" t="s">
        <v>74</v>
      </c>
      <c r="I462" s="65"/>
      <c r="J462" s="66"/>
      <c r="K462"/>
      <c r="L462" s="16"/>
    </row>
    <row r="463" spans="1:12" ht="12.75">
      <c r="A463" s="14" t="s">
        <v>50</v>
      </c>
      <c r="B463" s="15">
        <v>6</v>
      </c>
      <c r="C463" s="16" t="s">
        <v>158</v>
      </c>
      <c r="D463" s="46">
        <v>1986</v>
      </c>
      <c r="E463" s="20" t="s">
        <v>272</v>
      </c>
      <c r="F463" s="15" t="s">
        <v>76</v>
      </c>
      <c r="H463" s="18" t="s">
        <v>74</v>
      </c>
      <c r="I463" s="65"/>
      <c r="J463" s="66"/>
      <c r="K463"/>
      <c r="L463" s="16"/>
    </row>
    <row r="464" spans="1:12" ht="12.75">
      <c r="A464" s="14" t="s">
        <v>50</v>
      </c>
      <c r="B464" s="15">
        <v>75</v>
      </c>
      <c r="C464" s="16" t="s">
        <v>24</v>
      </c>
      <c r="D464" s="46">
        <v>1985</v>
      </c>
      <c r="E464" s="20" t="s">
        <v>896</v>
      </c>
      <c r="F464" s="15" t="s">
        <v>76</v>
      </c>
      <c r="H464" s="18" t="s">
        <v>74</v>
      </c>
      <c r="I464" s="65"/>
      <c r="J464" s="66"/>
      <c r="K464"/>
      <c r="L464" s="16"/>
    </row>
    <row r="465" spans="1:12" ht="12.75">
      <c r="A465" s="14" t="s">
        <v>50</v>
      </c>
      <c r="B465" s="15">
        <v>102</v>
      </c>
      <c r="C465" s="16" t="s">
        <v>2</v>
      </c>
      <c r="D465" s="46">
        <v>1978</v>
      </c>
      <c r="E465" s="20" t="s">
        <v>892</v>
      </c>
      <c r="F465" s="15" t="s">
        <v>76</v>
      </c>
      <c r="H465" s="18" t="s">
        <v>74</v>
      </c>
      <c r="I465" s="65"/>
      <c r="J465" s="66"/>
      <c r="K465"/>
      <c r="L465" s="16"/>
    </row>
    <row r="466" spans="1:12" ht="12.75">
      <c r="A466" s="14" t="s">
        <v>45</v>
      </c>
      <c r="B466" s="15">
        <v>36</v>
      </c>
      <c r="C466" s="16" t="s">
        <v>148</v>
      </c>
      <c r="D466" s="46">
        <v>1978</v>
      </c>
      <c r="E466" s="20" t="s">
        <v>890</v>
      </c>
      <c r="F466" s="15" t="s">
        <v>894</v>
      </c>
      <c r="H466" s="18" t="s">
        <v>74</v>
      </c>
      <c r="I466" s="65"/>
      <c r="J466" s="66"/>
      <c r="K466"/>
      <c r="L466" s="16"/>
    </row>
    <row r="467" spans="1:12" ht="12.75">
      <c r="A467" s="14" t="s">
        <v>45</v>
      </c>
      <c r="B467" s="15">
        <v>68</v>
      </c>
      <c r="C467" s="16" t="s">
        <v>700</v>
      </c>
      <c r="D467" s="46">
        <v>1985</v>
      </c>
      <c r="E467" s="20" t="s">
        <v>1172</v>
      </c>
      <c r="F467" s="15" t="s">
        <v>76</v>
      </c>
      <c r="H467" s="18" t="s">
        <v>74</v>
      </c>
      <c r="I467" s="65"/>
      <c r="J467" s="66"/>
      <c r="K467"/>
      <c r="L467" s="16"/>
    </row>
    <row r="468" spans="1:12" ht="12.75">
      <c r="A468" s="14" t="s">
        <v>45</v>
      </c>
      <c r="B468" s="15">
        <v>92</v>
      </c>
      <c r="C468" s="16" t="s">
        <v>110</v>
      </c>
      <c r="D468" s="46">
        <v>1978</v>
      </c>
      <c r="E468" s="20" t="s">
        <v>94</v>
      </c>
      <c r="F468" s="15" t="s">
        <v>128</v>
      </c>
      <c r="H468" s="18" t="s">
        <v>74</v>
      </c>
      <c r="I468" s="65"/>
      <c r="J468" s="66"/>
      <c r="K468"/>
      <c r="L468" s="16"/>
    </row>
    <row r="469" spans="1:12" ht="12.75">
      <c r="A469" s="14" t="s">
        <v>45</v>
      </c>
      <c r="B469" s="15">
        <v>121</v>
      </c>
      <c r="C469" s="16" t="s">
        <v>295</v>
      </c>
      <c r="D469" s="46">
        <v>1979</v>
      </c>
      <c r="E469" s="20" t="s">
        <v>1172</v>
      </c>
      <c r="F469" s="15" t="s">
        <v>76</v>
      </c>
      <c r="H469" s="18" t="s">
        <v>74</v>
      </c>
      <c r="I469" s="65"/>
      <c r="J469" s="66"/>
      <c r="K469"/>
      <c r="L469" s="16"/>
    </row>
    <row r="470" spans="1:12" ht="12.75">
      <c r="A470" s="14" t="s">
        <v>45</v>
      </c>
      <c r="B470" s="15">
        <v>129</v>
      </c>
      <c r="C470" s="16" t="s">
        <v>10</v>
      </c>
      <c r="D470" s="46">
        <v>1981</v>
      </c>
      <c r="E470" s="20" t="s">
        <v>1671</v>
      </c>
      <c r="F470" s="15" t="s">
        <v>76</v>
      </c>
      <c r="H470" s="18" t="s">
        <v>74</v>
      </c>
      <c r="I470" s="65"/>
      <c r="J470" s="66"/>
      <c r="K470"/>
      <c r="L470" s="16"/>
    </row>
    <row r="471" spans="1:12" ht="12.75">
      <c r="A471" s="14" t="s">
        <v>45</v>
      </c>
      <c r="B471" s="15">
        <v>145</v>
      </c>
      <c r="C471" s="16" t="s">
        <v>220</v>
      </c>
      <c r="D471" s="46">
        <v>1985</v>
      </c>
      <c r="E471" s="20" t="s">
        <v>890</v>
      </c>
      <c r="F471" s="15" t="s">
        <v>76</v>
      </c>
      <c r="H471" s="18" t="s">
        <v>74</v>
      </c>
      <c r="I471" s="65"/>
      <c r="J471" s="66"/>
      <c r="K471"/>
      <c r="L471" s="16"/>
    </row>
    <row r="472" spans="1:12" ht="12.75">
      <c r="A472" s="14" t="s">
        <v>45</v>
      </c>
      <c r="B472" s="15">
        <v>162</v>
      </c>
      <c r="C472" s="16" t="s">
        <v>907</v>
      </c>
      <c r="D472" s="46">
        <v>1984</v>
      </c>
      <c r="E472" s="20" t="s">
        <v>276</v>
      </c>
      <c r="F472" s="15" t="s">
        <v>145</v>
      </c>
      <c r="H472" s="18" t="s">
        <v>74</v>
      </c>
      <c r="I472" s="65"/>
      <c r="J472" s="66"/>
      <c r="K472"/>
      <c r="L472" s="16"/>
    </row>
    <row r="473" spans="1:12" ht="12.75">
      <c r="A473" s="14" t="s">
        <v>45</v>
      </c>
      <c r="B473" s="15">
        <v>198</v>
      </c>
      <c r="C473" s="16" t="s">
        <v>900</v>
      </c>
      <c r="D473" s="46">
        <v>1986</v>
      </c>
      <c r="E473" s="20" t="s">
        <v>74</v>
      </c>
      <c r="F473" s="15" t="s">
        <v>78</v>
      </c>
      <c r="H473" s="18" t="s">
        <v>74</v>
      </c>
      <c r="I473" s="65"/>
      <c r="J473" s="66"/>
      <c r="K473"/>
      <c r="L473" s="16"/>
    </row>
    <row r="474" spans="3:12" ht="12.75">
      <c r="C474" s="16"/>
      <c r="D474" s="46"/>
      <c r="E474" s="20"/>
      <c r="H474" s="18"/>
      <c r="I474" s="65"/>
      <c r="J474" s="66"/>
      <c r="K474"/>
      <c r="L474" s="16"/>
    </row>
    <row r="475" spans="2:12" ht="18">
      <c r="B475" s="57" t="s">
        <v>1665</v>
      </c>
      <c r="H475" s="18"/>
      <c r="I475" s="27"/>
      <c r="J475" s="17"/>
      <c r="K475"/>
      <c r="L475" s="16"/>
    </row>
    <row r="476" spans="8:12" ht="12.75">
      <c r="H476" s="18"/>
      <c r="I476" s="27"/>
      <c r="J476" s="17"/>
      <c r="K476"/>
      <c r="L476" s="16"/>
    </row>
    <row r="477" spans="1:12" ht="15">
      <c r="A477" s="29" t="s">
        <v>46</v>
      </c>
      <c r="B477" s="29" t="s">
        <v>47</v>
      </c>
      <c r="C477" s="29" t="s">
        <v>54</v>
      </c>
      <c r="D477" s="29" t="s">
        <v>55</v>
      </c>
      <c r="E477" s="29" t="s">
        <v>53</v>
      </c>
      <c r="F477" s="29" t="s">
        <v>48</v>
      </c>
      <c r="G477" s="29" t="s">
        <v>408</v>
      </c>
      <c r="H477" s="29" t="s">
        <v>409</v>
      </c>
      <c r="I477" s="29" t="s">
        <v>49</v>
      </c>
      <c r="J477" s="29" t="s">
        <v>410</v>
      </c>
      <c r="K477"/>
      <c r="L477" s="16"/>
    </row>
    <row r="478" spans="1:12" ht="12.75">
      <c r="A478" s="1">
        <v>1</v>
      </c>
      <c r="B478" s="2">
        <v>237</v>
      </c>
      <c r="C478" s="16" t="s">
        <v>1232</v>
      </c>
      <c r="D478" s="82">
        <v>1987</v>
      </c>
      <c r="E478" s="20" t="s">
        <v>1172</v>
      </c>
      <c r="F478" s="15" t="s">
        <v>76</v>
      </c>
      <c r="G478" s="15">
        <v>2</v>
      </c>
      <c r="H478" s="4">
        <v>0.08511319444444444</v>
      </c>
      <c r="I478" s="65">
        <v>0</v>
      </c>
      <c r="J478" s="66">
        <v>24.47720764015241</v>
      </c>
      <c r="K478"/>
      <c r="L478" s="16"/>
    </row>
    <row r="479" spans="1:12" ht="12.75">
      <c r="A479" s="1">
        <v>2</v>
      </c>
      <c r="B479" s="2">
        <v>386</v>
      </c>
      <c r="C479" s="16" t="s">
        <v>1284</v>
      </c>
      <c r="D479" s="82">
        <v>1979</v>
      </c>
      <c r="E479" s="20" t="s">
        <v>81</v>
      </c>
      <c r="F479" s="15" t="s">
        <v>76</v>
      </c>
      <c r="G479" s="15">
        <v>2</v>
      </c>
      <c r="H479" s="4">
        <v>0.09991122685185184</v>
      </c>
      <c r="I479" s="65">
        <v>0.014798032407407402</v>
      </c>
      <c r="J479" s="66">
        <v>20.85184417185163</v>
      </c>
      <c r="K479"/>
      <c r="L479" s="16"/>
    </row>
    <row r="480" spans="1:12" ht="12.75">
      <c r="A480" s="1">
        <v>3</v>
      </c>
      <c r="B480" s="2">
        <v>378</v>
      </c>
      <c r="C480" s="16" t="s">
        <v>325</v>
      </c>
      <c r="D480" s="82">
        <v>1985</v>
      </c>
      <c r="E480" s="20" t="s">
        <v>83</v>
      </c>
      <c r="F480" s="15" t="s">
        <v>84</v>
      </c>
      <c r="G480" s="15">
        <v>2</v>
      </c>
      <c r="H480" s="4">
        <v>0.10038402777777777</v>
      </c>
      <c r="I480" s="65">
        <v>0.01527083333333333</v>
      </c>
      <c r="J480" s="66">
        <v>20.753633615352154</v>
      </c>
      <c r="K480"/>
      <c r="L480" s="16"/>
    </row>
    <row r="481" spans="1:12" ht="12.75">
      <c r="A481" s="1">
        <v>4</v>
      </c>
      <c r="B481" s="2">
        <v>714</v>
      </c>
      <c r="C481" s="16" t="s">
        <v>2091</v>
      </c>
      <c r="D481" s="82">
        <v>1983</v>
      </c>
      <c r="E481" s="20" t="s">
        <v>15</v>
      </c>
      <c r="F481" s="15" t="s">
        <v>76</v>
      </c>
      <c r="G481" s="15">
        <v>2</v>
      </c>
      <c r="H481" s="4">
        <v>0.10135451388888889</v>
      </c>
      <c r="I481" s="65">
        <v>0.016241319444444444</v>
      </c>
      <c r="J481" s="66">
        <v>20.55491416610426</v>
      </c>
      <c r="K481"/>
      <c r="L481" s="16"/>
    </row>
    <row r="482" spans="1:12" ht="12.75">
      <c r="A482" s="1">
        <v>5</v>
      </c>
      <c r="B482" s="2">
        <v>450</v>
      </c>
      <c r="C482" s="16" t="s">
        <v>398</v>
      </c>
      <c r="D482" s="82">
        <v>1987</v>
      </c>
      <c r="E482" s="20" t="s">
        <v>904</v>
      </c>
      <c r="F482" s="15" t="s">
        <v>153</v>
      </c>
      <c r="G482" s="15">
        <v>2</v>
      </c>
      <c r="H482" s="4">
        <v>0.10143090277777778</v>
      </c>
      <c r="I482" s="65">
        <v>0.016317708333333333</v>
      </c>
      <c r="J482" s="66">
        <v>20.539434001663693</v>
      </c>
      <c r="K482"/>
      <c r="L482" s="16"/>
    </row>
    <row r="483" spans="1:12" ht="12.75">
      <c r="A483" s="1">
        <v>6</v>
      </c>
      <c r="B483" s="2">
        <v>451</v>
      </c>
      <c r="C483" s="16" t="s">
        <v>1299</v>
      </c>
      <c r="D483" s="82">
        <v>1984</v>
      </c>
      <c r="E483" s="20" t="s">
        <v>890</v>
      </c>
      <c r="F483" s="15" t="s">
        <v>76</v>
      </c>
      <c r="G483" s="15">
        <v>2</v>
      </c>
      <c r="H483" s="4">
        <v>0.10817905092592593</v>
      </c>
      <c r="I483" s="65">
        <v>0.02306585648148149</v>
      </c>
      <c r="J483" s="66">
        <v>19.2581956996449</v>
      </c>
      <c r="K483"/>
      <c r="L483" s="16"/>
    </row>
    <row r="484" spans="1:12" ht="12.75">
      <c r="A484" s="1">
        <v>7</v>
      </c>
      <c r="B484" s="2">
        <v>559</v>
      </c>
      <c r="C484" s="16" t="s">
        <v>1304</v>
      </c>
      <c r="D484" s="82">
        <v>1982</v>
      </c>
      <c r="E484" s="20" t="s">
        <v>898</v>
      </c>
      <c r="F484" s="15" t="s">
        <v>2124</v>
      </c>
      <c r="G484" s="15">
        <v>2</v>
      </c>
      <c r="H484" s="4">
        <v>0.10966736111111113</v>
      </c>
      <c r="I484" s="65">
        <v>0.024554166666666682</v>
      </c>
      <c r="J484" s="66">
        <v>18.996840192248023</v>
      </c>
      <c r="K484"/>
      <c r="L484" s="16"/>
    </row>
    <row r="485" spans="1:11" ht="12.75">
      <c r="A485" s="1">
        <v>8</v>
      </c>
      <c r="B485" s="2">
        <v>711</v>
      </c>
      <c r="C485" s="16" t="s">
        <v>2125</v>
      </c>
      <c r="D485" s="82">
        <v>1986</v>
      </c>
      <c r="E485" s="20" t="s">
        <v>74</v>
      </c>
      <c r="F485" s="15" t="s">
        <v>76</v>
      </c>
      <c r="G485" s="15">
        <v>2</v>
      </c>
      <c r="H485" s="4">
        <v>0.11033888888888889</v>
      </c>
      <c r="I485" s="65">
        <v>0.025225694444444446</v>
      </c>
      <c r="J485" s="66">
        <v>18.88122451034691</v>
      </c>
      <c r="K485" s="17"/>
    </row>
    <row r="486" spans="1:11" ht="12.75">
      <c r="A486" s="1">
        <v>9</v>
      </c>
      <c r="B486" s="2">
        <v>503</v>
      </c>
      <c r="C486" s="16" t="s">
        <v>1348</v>
      </c>
      <c r="D486" s="82">
        <v>1978</v>
      </c>
      <c r="E486" s="20" t="s">
        <v>1198</v>
      </c>
      <c r="F486" s="15" t="s">
        <v>80</v>
      </c>
      <c r="G486" s="15">
        <v>2</v>
      </c>
      <c r="H486" s="4">
        <v>0.11375138888888887</v>
      </c>
      <c r="I486" s="65">
        <v>0.02863819444444443</v>
      </c>
      <c r="J486" s="66">
        <v>18.314794691151516</v>
      </c>
      <c r="K486" s="17"/>
    </row>
    <row r="487" spans="1:12" ht="12.75">
      <c r="A487" s="1">
        <v>10</v>
      </c>
      <c r="B487" s="2">
        <v>532</v>
      </c>
      <c r="C487" s="16" t="s">
        <v>1959</v>
      </c>
      <c r="D487" s="82">
        <v>1983</v>
      </c>
      <c r="E487" s="20" t="s">
        <v>890</v>
      </c>
      <c r="F487" s="15" t="s">
        <v>76</v>
      </c>
      <c r="G487" s="15">
        <v>2</v>
      </c>
      <c r="H487" s="4">
        <v>0.11643356481481482</v>
      </c>
      <c r="I487" s="65">
        <v>0.03132037037037037</v>
      </c>
      <c r="J487" s="66">
        <v>17.89289314165406</v>
      </c>
      <c r="K487" s="17"/>
      <c r="L487"/>
    </row>
    <row r="488" spans="1:12" ht="12.75">
      <c r="A488" s="1">
        <v>11</v>
      </c>
      <c r="B488" s="2">
        <v>680</v>
      </c>
      <c r="C488" s="16" t="s">
        <v>256</v>
      </c>
      <c r="D488" s="82">
        <v>1986</v>
      </c>
      <c r="E488" s="20" t="s">
        <v>1671</v>
      </c>
      <c r="F488" s="15" t="s">
        <v>78</v>
      </c>
      <c r="G488" s="15">
        <v>2</v>
      </c>
      <c r="H488" s="4">
        <v>0.12485613425925927</v>
      </c>
      <c r="I488" s="65">
        <v>0.03974293981481483</v>
      </c>
      <c r="J488" s="66">
        <v>16.685870868045352</v>
      </c>
      <c r="K488" s="16"/>
      <c r="L488"/>
    </row>
    <row r="489" spans="1:12" ht="12.75">
      <c r="A489" s="1">
        <v>12</v>
      </c>
      <c r="B489" s="2">
        <v>581</v>
      </c>
      <c r="C489" s="16" t="s">
        <v>844</v>
      </c>
      <c r="D489" s="82">
        <v>1987</v>
      </c>
      <c r="E489" s="20" t="s">
        <v>891</v>
      </c>
      <c r="F489" s="15" t="s">
        <v>78</v>
      </c>
      <c r="G489" s="15">
        <v>2</v>
      </c>
      <c r="H489" s="4">
        <v>0.12875983796296295</v>
      </c>
      <c r="I489" s="65">
        <v>0.043646643518518505</v>
      </c>
      <c r="J489" s="66">
        <v>16.179993438113776</v>
      </c>
      <c r="K489"/>
      <c r="L489" s="16"/>
    </row>
    <row r="490" spans="1:12" ht="12.75">
      <c r="A490" s="1">
        <v>13</v>
      </c>
      <c r="B490" s="2">
        <v>669</v>
      </c>
      <c r="C490" s="16" t="s">
        <v>170</v>
      </c>
      <c r="D490" s="82">
        <v>1981</v>
      </c>
      <c r="E490" s="20" t="s">
        <v>1671</v>
      </c>
      <c r="F490" s="15" t="s">
        <v>92</v>
      </c>
      <c r="G490" s="15">
        <v>2</v>
      </c>
      <c r="H490" s="4">
        <v>0.13095729166666667</v>
      </c>
      <c r="I490" s="65">
        <v>0.04584409722222223</v>
      </c>
      <c r="J490" s="66">
        <v>15.908494340553139</v>
      </c>
      <c r="K490"/>
      <c r="L490" s="16"/>
    </row>
    <row r="491" spans="1:12" ht="12.75">
      <c r="A491" s="1" t="s">
        <v>50</v>
      </c>
      <c r="B491" s="2">
        <v>510</v>
      </c>
      <c r="C491" s="16" t="s">
        <v>1788</v>
      </c>
      <c r="D491" s="82">
        <v>1982</v>
      </c>
      <c r="E491" s="20" t="s">
        <v>81</v>
      </c>
      <c r="F491" s="15" t="s">
        <v>76</v>
      </c>
      <c r="G491" s="15">
        <v>1</v>
      </c>
      <c r="H491" s="4" t="s">
        <v>74</v>
      </c>
      <c r="I491" s="65"/>
      <c r="J491" s="66"/>
      <c r="K491"/>
      <c r="L491" s="16"/>
    </row>
    <row r="492" spans="1:12" ht="12.75">
      <c r="A492" s="1" t="s">
        <v>50</v>
      </c>
      <c r="B492" s="2">
        <v>647</v>
      </c>
      <c r="C492" s="16" t="s">
        <v>1002</v>
      </c>
      <c r="D492" s="82">
        <v>1979</v>
      </c>
      <c r="E492" s="20" t="s">
        <v>1172</v>
      </c>
      <c r="F492" s="15" t="s">
        <v>76</v>
      </c>
      <c r="G492" s="15">
        <v>1</v>
      </c>
      <c r="H492" s="4" t="s">
        <v>74</v>
      </c>
      <c r="I492" s="65"/>
      <c r="J492" s="66"/>
      <c r="K492"/>
      <c r="L492" s="16"/>
    </row>
    <row r="493" spans="1:12" ht="12.75">
      <c r="A493" s="1" t="s">
        <v>50</v>
      </c>
      <c r="B493" s="2">
        <v>518</v>
      </c>
      <c r="C493" s="16" t="s">
        <v>1813</v>
      </c>
      <c r="D493" s="82">
        <v>1982</v>
      </c>
      <c r="E493" s="20" t="s">
        <v>15</v>
      </c>
      <c r="F493" s="15" t="s">
        <v>76</v>
      </c>
      <c r="H493" s="4" t="s">
        <v>74</v>
      </c>
      <c r="I493" s="65"/>
      <c r="J493" s="66"/>
      <c r="K493"/>
      <c r="L493" s="16"/>
    </row>
    <row r="494" spans="1:12" ht="12.75">
      <c r="A494" s="1" t="s">
        <v>45</v>
      </c>
      <c r="B494" s="2">
        <v>430</v>
      </c>
      <c r="C494" s="16" t="s">
        <v>1003</v>
      </c>
      <c r="D494" s="82">
        <v>1984</v>
      </c>
      <c r="E494" s="20" t="s">
        <v>1172</v>
      </c>
      <c r="F494" s="15" t="s">
        <v>76</v>
      </c>
      <c r="H494" s="4" t="s">
        <v>74</v>
      </c>
      <c r="I494" s="65"/>
      <c r="J494" s="66"/>
      <c r="K494"/>
      <c r="L494" s="16"/>
    </row>
    <row r="495" spans="1:12" ht="12.75">
      <c r="A495" s="1" t="s">
        <v>2172</v>
      </c>
      <c r="B495" s="15">
        <v>516</v>
      </c>
      <c r="C495" s="36" t="s">
        <v>693</v>
      </c>
      <c r="D495" s="15">
        <v>1979</v>
      </c>
      <c r="E495" s="20" t="s">
        <v>1230</v>
      </c>
      <c r="F495" s="15" t="s">
        <v>82</v>
      </c>
      <c r="G495" s="16"/>
      <c r="H495" s="4"/>
      <c r="I495" s="65"/>
      <c r="J495" s="66"/>
      <c r="K495"/>
      <c r="L495" s="16"/>
    </row>
    <row r="496" spans="1:12" ht="12.75">
      <c r="A496" s="85" t="s">
        <v>2332</v>
      </c>
      <c r="B496" s="2"/>
      <c r="C496" s="16"/>
      <c r="D496" s="82"/>
      <c r="E496" s="20"/>
      <c r="H496" s="4"/>
      <c r="I496" s="65"/>
      <c r="J496" s="66"/>
      <c r="K496"/>
      <c r="L496" s="16"/>
    </row>
    <row r="497" spans="8:12" ht="12.75">
      <c r="H497" s="18"/>
      <c r="I497" s="27"/>
      <c r="J497" s="17"/>
      <c r="K497" s="16"/>
      <c r="L497"/>
    </row>
    <row r="498" spans="2:12" ht="18">
      <c r="B498" s="57" t="s">
        <v>1666</v>
      </c>
      <c r="H498" s="18"/>
      <c r="I498" s="27"/>
      <c r="J498" s="17"/>
      <c r="K498" s="16"/>
      <c r="L498"/>
    </row>
    <row r="499" spans="8:12" ht="12.75">
      <c r="H499" s="18"/>
      <c r="I499" s="27"/>
      <c r="J499" s="17"/>
      <c r="K499" s="16"/>
      <c r="L499"/>
    </row>
    <row r="500" spans="1:12" ht="15">
      <c r="A500" s="29" t="s">
        <v>46</v>
      </c>
      <c r="B500" s="29" t="s">
        <v>47</v>
      </c>
      <c r="C500" s="29" t="s">
        <v>54</v>
      </c>
      <c r="D500" s="29" t="s">
        <v>55</v>
      </c>
      <c r="E500" s="29" t="s">
        <v>53</v>
      </c>
      <c r="F500" s="29" t="s">
        <v>48</v>
      </c>
      <c r="G500" s="29" t="s">
        <v>408</v>
      </c>
      <c r="H500" s="29" t="s">
        <v>409</v>
      </c>
      <c r="I500" s="29" t="s">
        <v>49</v>
      </c>
      <c r="J500" s="29" t="s">
        <v>410</v>
      </c>
      <c r="K500" s="16"/>
      <c r="L500"/>
    </row>
    <row r="501" spans="1:12" ht="12.75">
      <c r="A501" s="14">
        <v>1</v>
      </c>
      <c r="B501" s="15">
        <v>15</v>
      </c>
      <c r="C501" s="16" t="s">
        <v>71</v>
      </c>
      <c r="D501" s="46">
        <v>1976</v>
      </c>
      <c r="E501" s="20" t="s">
        <v>1163</v>
      </c>
      <c r="F501" s="15" t="s">
        <v>78</v>
      </c>
      <c r="G501" s="15">
        <v>3</v>
      </c>
      <c r="H501" s="18">
        <v>0.11480405092592592</v>
      </c>
      <c r="I501" s="65">
        <v>0</v>
      </c>
      <c r="J501" s="66">
        <v>27.22029383803119</v>
      </c>
      <c r="K501" s="16"/>
      <c r="L501"/>
    </row>
    <row r="502" spans="1:12" ht="12.75">
      <c r="A502" s="14">
        <v>2</v>
      </c>
      <c r="B502" s="15">
        <v>16</v>
      </c>
      <c r="C502" s="16" t="s">
        <v>1748</v>
      </c>
      <c r="D502" s="46">
        <v>1977</v>
      </c>
      <c r="E502" s="20" t="s">
        <v>890</v>
      </c>
      <c r="F502" s="15" t="s">
        <v>76</v>
      </c>
      <c r="G502" s="15">
        <v>3</v>
      </c>
      <c r="H502" s="18">
        <v>0.11496331018518519</v>
      </c>
      <c r="I502" s="65">
        <v>0.00015925925925926177</v>
      </c>
      <c r="J502" s="66">
        <v>27.182585426308513</v>
      </c>
      <c r="K502" s="16"/>
      <c r="L502"/>
    </row>
    <row r="503" spans="1:12" ht="12.75">
      <c r="A503" s="14">
        <v>3</v>
      </c>
      <c r="B503" s="15">
        <v>133</v>
      </c>
      <c r="C503" s="16" t="s">
        <v>70</v>
      </c>
      <c r="D503" s="46">
        <v>1976</v>
      </c>
      <c r="E503" s="20" t="s">
        <v>890</v>
      </c>
      <c r="F503" s="15" t="s">
        <v>78</v>
      </c>
      <c r="G503" s="15">
        <v>3</v>
      </c>
      <c r="H503" s="18">
        <v>0.11719687499999999</v>
      </c>
      <c r="I503" s="65">
        <v>0.002392824074074068</v>
      </c>
      <c r="J503" s="66">
        <v>26.66453350398635</v>
      </c>
      <c r="K503" s="16"/>
      <c r="L503"/>
    </row>
    <row r="504" spans="1:12" ht="12.75">
      <c r="A504" s="14">
        <v>4</v>
      </c>
      <c r="B504" s="15">
        <v>46</v>
      </c>
      <c r="C504" s="16" t="s">
        <v>279</v>
      </c>
      <c r="D504" s="46">
        <v>1974</v>
      </c>
      <c r="E504" s="20" t="s">
        <v>272</v>
      </c>
      <c r="F504" s="15" t="s">
        <v>76</v>
      </c>
      <c r="G504" s="15">
        <v>3</v>
      </c>
      <c r="H504" s="18">
        <v>0.12041354166666667</v>
      </c>
      <c r="I504" s="65">
        <v>0.005609490740740741</v>
      </c>
      <c r="J504" s="66">
        <v>25.952230594219575</v>
      </c>
      <c r="K504" s="16"/>
      <c r="L504"/>
    </row>
    <row r="505" spans="1:12" ht="12.75">
      <c r="A505" s="14">
        <v>5</v>
      </c>
      <c r="B505" s="15">
        <v>31</v>
      </c>
      <c r="C505" s="16" t="s">
        <v>159</v>
      </c>
      <c r="D505" s="46">
        <v>1977</v>
      </c>
      <c r="E505" s="20" t="s">
        <v>81</v>
      </c>
      <c r="F505" s="15" t="s">
        <v>76</v>
      </c>
      <c r="G505" s="15">
        <v>3</v>
      </c>
      <c r="H505" s="18">
        <v>0.12045868055555557</v>
      </c>
      <c r="I505" s="65">
        <v>0.005654629629629648</v>
      </c>
      <c r="J505" s="66">
        <v>25.942505642494975</v>
      </c>
      <c r="K505" s="16"/>
      <c r="L505"/>
    </row>
    <row r="506" spans="1:12" ht="12.75">
      <c r="A506" s="14">
        <v>6</v>
      </c>
      <c r="B506" s="15">
        <v>34</v>
      </c>
      <c r="C506" s="16" t="s">
        <v>423</v>
      </c>
      <c r="D506" s="46">
        <v>1972</v>
      </c>
      <c r="E506" s="20" t="s">
        <v>272</v>
      </c>
      <c r="F506" s="15" t="s">
        <v>76</v>
      </c>
      <c r="G506" s="15">
        <v>3</v>
      </c>
      <c r="H506" s="18">
        <v>0.1219693287037037</v>
      </c>
      <c r="I506" s="65">
        <v>0.00716527777777777</v>
      </c>
      <c r="J506" s="66">
        <v>25.621195371104037</v>
      </c>
      <c r="K506" s="16"/>
      <c r="L506"/>
    </row>
    <row r="507" spans="1:12" ht="12.75">
      <c r="A507" s="14">
        <v>7</v>
      </c>
      <c r="B507" s="15">
        <v>43</v>
      </c>
      <c r="C507" s="16" t="s">
        <v>25</v>
      </c>
      <c r="D507" s="46">
        <v>1969</v>
      </c>
      <c r="E507" s="20" t="s">
        <v>1163</v>
      </c>
      <c r="F507" s="15" t="s">
        <v>78</v>
      </c>
      <c r="G507" s="15">
        <v>3</v>
      </c>
      <c r="H507" s="18">
        <v>0.12244490740740742</v>
      </c>
      <c r="I507" s="65">
        <v>0.007640856481481495</v>
      </c>
      <c r="J507" s="66">
        <v>25.521682086803967</v>
      </c>
      <c r="K507" s="16"/>
      <c r="L507"/>
    </row>
    <row r="508" spans="1:12" ht="12.75">
      <c r="A508" s="14">
        <v>8</v>
      </c>
      <c r="B508" s="15">
        <v>28</v>
      </c>
      <c r="C508" s="16" t="s">
        <v>1749</v>
      </c>
      <c r="D508" s="46">
        <v>1972</v>
      </c>
      <c r="E508" s="20" t="s">
        <v>83</v>
      </c>
      <c r="F508" s="15" t="s">
        <v>76</v>
      </c>
      <c r="G508" s="15">
        <v>3</v>
      </c>
      <c r="H508" s="18">
        <v>0.1238675925925926</v>
      </c>
      <c r="I508" s="65">
        <v>0.009063541666666675</v>
      </c>
      <c r="J508" s="66">
        <v>25.228551993242487</v>
      </c>
      <c r="K508" s="16"/>
      <c r="L508"/>
    </row>
    <row r="509" spans="1:12" ht="12.75">
      <c r="A509" s="14">
        <v>9</v>
      </c>
      <c r="B509" s="15">
        <v>179</v>
      </c>
      <c r="C509" s="16" t="s">
        <v>2048</v>
      </c>
      <c r="D509" s="46">
        <v>1969</v>
      </c>
      <c r="E509" s="20" t="s">
        <v>74</v>
      </c>
      <c r="F509" s="15" t="s">
        <v>76</v>
      </c>
      <c r="G509" s="15">
        <v>3</v>
      </c>
      <c r="H509" s="18">
        <v>0.1263996527777778</v>
      </c>
      <c r="I509" s="65">
        <v>0.011595601851851864</v>
      </c>
      <c r="J509" s="66">
        <v>24.7231691806467</v>
      </c>
      <c r="K509" s="16"/>
      <c r="L509"/>
    </row>
    <row r="510" spans="1:11" ht="12.75">
      <c r="A510" s="14">
        <v>10</v>
      </c>
      <c r="B510" s="15">
        <v>151</v>
      </c>
      <c r="C510" s="16" t="s">
        <v>1757</v>
      </c>
      <c r="D510" s="46">
        <v>1977</v>
      </c>
      <c r="E510" s="20" t="s">
        <v>81</v>
      </c>
      <c r="F510" s="15" t="s">
        <v>76</v>
      </c>
      <c r="G510" s="15">
        <v>3</v>
      </c>
      <c r="H510" s="18">
        <v>0.1267037037037037</v>
      </c>
      <c r="I510" s="65">
        <v>0.011899652777777783</v>
      </c>
      <c r="J510" s="66">
        <v>24.663840982168956</v>
      </c>
      <c r="K510" s="17"/>
    </row>
    <row r="511" spans="1:11" ht="12.75">
      <c r="A511" s="14">
        <v>11</v>
      </c>
      <c r="B511" s="15">
        <v>83</v>
      </c>
      <c r="C511" s="16" t="s">
        <v>105</v>
      </c>
      <c r="D511" s="46">
        <v>1969</v>
      </c>
      <c r="E511" s="20" t="s">
        <v>81</v>
      </c>
      <c r="F511" s="15" t="s">
        <v>76</v>
      </c>
      <c r="G511" s="15">
        <v>3</v>
      </c>
      <c r="H511" s="18">
        <v>0.12727488425925926</v>
      </c>
      <c r="I511" s="65">
        <v>0.012470833333333334</v>
      </c>
      <c r="J511" s="66">
        <v>24.553155307801084</v>
      </c>
      <c r="K511" s="17"/>
    </row>
    <row r="512" spans="1:11" ht="12.75">
      <c r="A512" s="14">
        <v>12</v>
      </c>
      <c r="B512" s="15">
        <v>64</v>
      </c>
      <c r="C512" s="16" t="s">
        <v>301</v>
      </c>
      <c r="D512" s="46">
        <v>1974</v>
      </c>
      <c r="E512" s="20" t="s">
        <v>890</v>
      </c>
      <c r="F512" s="15" t="s">
        <v>76</v>
      </c>
      <c r="G512" s="15">
        <v>3</v>
      </c>
      <c r="H512" s="18">
        <v>0.12770937499999999</v>
      </c>
      <c r="I512" s="65">
        <v>0.012905324074074062</v>
      </c>
      <c r="J512" s="66">
        <v>24.46962096557125</v>
      </c>
      <c r="K512" s="17"/>
    </row>
    <row r="513" spans="1:12" ht="12.75">
      <c r="A513" s="14">
        <v>13</v>
      </c>
      <c r="B513" s="15">
        <v>52</v>
      </c>
      <c r="C513" s="16" t="s">
        <v>1888</v>
      </c>
      <c r="D513" s="46">
        <v>1973</v>
      </c>
      <c r="E513" s="20" t="s">
        <v>1244</v>
      </c>
      <c r="F513" s="15" t="s">
        <v>1889</v>
      </c>
      <c r="G513" s="15">
        <v>3</v>
      </c>
      <c r="H513" s="18">
        <v>0.12775277777777777</v>
      </c>
      <c r="I513" s="65">
        <v>0.012948726851851847</v>
      </c>
      <c r="J513" s="66">
        <v>24.461307647148356</v>
      </c>
      <c r="K513"/>
      <c r="L513" s="16"/>
    </row>
    <row r="514" spans="1:12" ht="12.75">
      <c r="A514" s="14">
        <v>14</v>
      </c>
      <c r="B514" s="15">
        <v>113</v>
      </c>
      <c r="C514" s="16" t="s">
        <v>1908</v>
      </c>
      <c r="D514" s="46">
        <v>1969</v>
      </c>
      <c r="E514" s="20" t="s">
        <v>74</v>
      </c>
      <c r="F514" s="15" t="s">
        <v>89</v>
      </c>
      <c r="G514" s="15">
        <v>3</v>
      </c>
      <c r="H514" s="18">
        <v>0.12775543981481483</v>
      </c>
      <c r="I514" s="65">
        <v>0.012951388888888901</v>
      </c>
      <c r="J514" s="66">
        <v>24.460797947467267</v>
      </c>
      <c r="K514"/>
      <c r="L514" s="16"/>
    </row>
    <row r="515" spans="1:12" ht="12.75">
      <c r="A515" s="14">
        <v>15</v>
      </c>
      <c r="B515" s="15">
        <v>85</v>
      </c>
      <c r="C515" s="16" t="s">
        <v>952</v>
      </c>
      <c r="D515" s="46">
        <v>1973</v>
      </c>
      <c r="E515" s="20" t="s">
        <v>891</v>
      </c>
      <c r="F515" s="15" t="s">
        <v>78</v>
      </c>
      <c r="G515" s="15">
        <v>3</v>
      </c>
      <c r="H515" s="18">
        <v>0.13002060185185185</v>
      </c>
      <c r="I515" s="65">
        <v>0.015216550925925929</v>
      </c>
      <c r="J515" s="66">
        <v>24.03465262805574</v>
      </c>
      <c r="K515"/>
      <c r="L515" s="16"/>
    </row>
    <row r="516" spans="1:12" ht="12.75">
      <c r="A516" s="14">
        <v>16</v>
      </c>
      <c r="B516" s="15">
        <v>120</v>
      </c>
      <c r="C516" s="16" t="s">
        <v>696</v>
      </c>
      <c r="D516" s="46">
        <v>1973</v>
      </c>
      <c r="E516" s="20" t="s">
        <v>1172</v>
      </c>
      <c r="F516" s="15" t="s">
        <v>76</v>
      </c>
      <c r="G516" s="15">
        <v>3</v>
      </c>
      <c r="H516" s="18">
        <v>0.13090763888888887</v>
      </c>
      <c r="I516" s="65">
        <v>0.016103587962962948</v>
      </c>
      <c r="J516" s="66">
        <v>23.871792559427504</v>
      </c>
      <c r="K516"/>
      <c r="L516" s="16"/>
    </row>
    <row r="517" spans="1:12" ht="12.75">
      <c r="A517" s="14">
        <v>17</v>
      </c>
      <c r="B517" s="15">
        <v>63</v>
      </c>
      <c r="C517" s="16" t="s">
        <v>36</v>
      </c>
      <c r="D517" s="46">
        <v>1977</v>
      </c>
      <c r="E517" s="20" t="s">
        <v>1172</v>
      </c>
      <c r="F517" s="15" t="s">
        <v>76</v>
      </c>
      <c r="G517" s="15">
        <v>3</v>
      </c>
      <c r="H517" s="18">
        <v>0.13167766203703704</v>
      </c>
      <c r="I517" s="65">
        <v>0.016873611111111117</v>
      </c>
      <c r="J517" s="66">
        <v>23.732195359916318</v>
      </c>
      <c r="K517"/>
      <c r="L517" s="16"/>
    </row>
    <row r="518" spans="1:12" ht="12.75">
      <c r="A518" s="14">
        <v>18</v>
      </c>
      <c r="B518" s="15">
        <v>134</v>
      </c>
      <c r="C518" s="16" t="s">
        <v>828</v>
      </c>
      <c r="D518" s="46">
        <v>1974</v>
      </c>
      <c r="E518" s="20" t="s">
        <v>735</v>
      </c>
      <c r="F518" s="15" t="s">
        <v>78</v>
      </c>
      <c r="G518" s="15">
        <v>3</v>
      </c>
      <c r="H518" s="18">
        <v>0.13201203703703704</v>
      </c>
      <c r="I518" s="65">
        <v>0.017207986111111115</v>
      </c>
      <c r="J518" s="66">
        <v>23.672083774627733</v>
      </c>
      <c r="K518"/>
      <c r="L518" s="16"/>
    </row>
    <row r="519" spans="1:12" ht="12.75">
      <c r="A519" s="14">
        <v>19</v>
      </c>
      <c r="B519" s="15">
        <v>197</v>
      </c>
      <c r="C519" s="16" t="s">
        <v>2049</v>
      </c>
      <c r="D519" s="46">
        <v>1972</v>
      </c>
      <c r="E519" s="20" t="s">
        <v>382</v>
      </c>
      <c r="F519" s="15" t="s">
        <v>79</v>
      </c>
      <c r="G519" s="15">
        <v>3</v>
      </c>
      <c r="H519" s="18">
        <v>0.13459467592592592</v>
      </c>
      <c r="I519" s="65">
        <v>0.019790624999999992</v>
      </c>
      <c r="J519" s="66">
        <v>23.21785745611395</v>
      </c>
      <c r="K519"/>
      <c r="L519" s="16"/>
    </row>
    <row r="520" spans="1:12" ht="12.75">
      <c r="A520" s="14">
        <v>20</v>
      </c>
      <c r="B520" s="15">
        <v>80</v>
      </c>
      <c r="C520" s="16" t="s">
        <v>421</v>
      </c>
      <c r="D520" s="46">
        <v>1977</v>
      </c>
      <c r="E520" s="20" t="s">
        <v>903</v>
      </c>
      <c r="F520" s="15" t="s">
        <v>82</v>
      </c>
      <c r="G520" s="15">
        <v>3</v>
      </c>
      <c r="H520" s="18">
        <v>0.1352255787037037</v>
      </c>
      <c r="I520" s="65">
        <v>0.020421527777777768</v>
      </c>
      <c r="J520" s="66">
        <v>23.10953319598853</v>
      </c>
      <c r="K520"/>
      <c r="L520" s="16"/>
    </row>
    <row r="521" spans="1:12" ht="12.75">
      <c r="A521" s="14">
        <v>21</v>
      </c>
      <c r="B521" s="15">
        <v>127</v>
      </c>
      <c r="C521" s="16" t="s">
        <v>300</v>
      </c>
      <c r="D521" s="46">
        <v>1977</v>
      </c>
      <c r="E521" s="20" t="s">
        <v>74</v>
      </c>
      <c r="F521" s="15" t="s">
        <v>76</v>
      </c>
      <c r="G521" s="15">
        <v>3</v>
      </c>
      <c r="H521" s="18">
        <v>0.13706030092592592</v>
      </c>
      <c r="I521" s="65">
        <v>0.02225624999999999</v>
      </c>
      <c r="J521" s="66">
        <v>22.800183414808807</v>
      </c>
      <c r="K521"/>
      <c r="L521" s="16"/>
    </row>
    <row r="522" spans="1:12" ht="12.75">
      <c r="A522" s="14">
        <v>22</v>
      </c>
      <c r="B522" s="15">
        <v>73</v>
      </c>
      <c r="C522" s="16" t="s">
        <v>100</v>
      </c>
      <c r="D522" s="46">
        <v>1972</v>
      </c>
      <c r="E522" s="20" t="s">
        <v>888</v>
      </c>
      <c r="F522" s="15" t="s">
        <v>76</v>
      </c>
      <c r="G522" s="15">
        <v>3</v>
      </c>
      <c r="H522" s="18">
        <v>0.13886041666666668</v>
      </c>
      <c r="I522" s="65">
        <v>0.024056365740740757</v>
      </c>
      <c r="J522" s="66">
        <v>22.50461344575638</v>
      </c>
      <c r="K522"/>
      <c r="L522" s="16"/>
    </row>
    <row r="523" spans="1:12" ht="12.75">
      <c r="A523" s="14">
        <v>23</v>
      </c>
      <c r="B523" s="15">
        <v>141</v>
      </c>
      <c r="C523" s="16" t="s">
        <v>1265</v>
      </c>
      <c r="D523" s="46">
        <v>1976</v>
      </c>
      <c r="E523" s="20" t="s">
        <v>1172</v>
      </c>
      <c r="F523" s="15" t="s">
        <v>76</v>
      </c>
      <c r="G523" s="15">
        <v>3</v>
      </c>
      <c r="H523" s="18">
        <v>0.13903576388888889</v>
      </c>
      <c r="I523" s="65">
        <v>0.024231712962962962</v>
      </c>
      <c r="J523" s="66">
        <v>22.476231385310037</v>
      </c>
      <c r="K523" s="16"/>
      <c r="L523"/>
    </row>
    <row r="524" spans="1:12" ht="12.75">
      <c r="A524" s="14">
        <v>24</v>
      </c>
      <c r="B524" s="15">
        <v>110</v>
      </c>
      <c r="C524" s="16" t="s">
        <v>355</v>
      </c>
      <c r="D524" s="46">
        <v>1974</v>
      </c>
      <c r="E524" s="20" t="s">
        <v>1198</v>
      </c>
      <c r="F524" s="15" t="s">
        <v>80</v>
      </c>
      <c r="G524" s="15">
        <v>3</v>
      </c>
      <c r="H524" s="18">
        <v>0.13988773148148148</v>
      </c>
      <c r="I524" s="65">
        <v>0.025083680555555557</v>
      </c>
      <c r="J524" s="66">
        <v>22.339342892365735</v>
      </c>
      <c r="K524" s="16"/>
      <c r="L524"/>
    </row>
    <row r="525" spans="1:12" ht="12.75">
      <c r="A525" s="14">
        <v>25</v>
      </c>
      <c r="B525" s="15">
        <v>178</v>
      </c>
      <c r="C525" s="16" t="s">
        <v>1765</v>
      </c>
      <c r="D525" s="46">
        <v>1971</v>
      </c>
      <c r="E525" s="20" t="s">
        <v>1751</v>
      </c>
      <c r="F525" s="15" t="s">
        <v>76</v>
      </c>
      <c r="G525" s="15">
        <v>3</v>
      </c>
      <c r="H525" s="18">
        <v>0.14123229166666665</v>
      </c>
      <c r="I525" s="65">
        <v>0.026428240740740724</v>
      </c>
      <c r="J525" s="66">
        <v>22.126667797585245</v>
      </c>
      <c r="K525" s="16"/>
      <c r="L525"/>
    </row>
    <row r="526" spans="1:12" ht="12.75">
      <c r="A526" s="14">
        <v>26</v>
      </c>
      <c r="B526" s="15">
        <v>89</v>
      </c>
      <c r="C526" s="16" t="s">
        <v>395</v>
      </c>
      <c r="D526" s="46">
        <v>1975</v>
      </c>
      <c r="E526" s="20" t="s">
        <v>1172</v>
      </c>
      <c r="F526" s="15" t="s">
        <v>76</v>
      </c>
      <c r="G526" s="15">
        <v>3</v>
      </c>
      <c r="H526" s="18">
        <v>0.1421238425925926</v>
      </c>
      <c r="I526" s="65">
        <v>0.027319791666666662</v>
      </c>
      <c r="J526" s="66">
        <v>21.987865955454215</v>
      </c>
      <c r="K526" s="16"/>
      <c r="L526"/>
    </row>
    <row r="527" spans="1:12" ht="12.75">
      <c r="A527" s="14">
        <v>27</v>
      </c>
      <c r="B527" s="15">
        <v>66</v>
      </c>
      <c r="C527" s="16" t="s">
        <v>16</v>
      </c>
      <c r="D527" s="46">
        <v>1975</v>
      </c>
      <c r="E527" s="20" t="s">
        <v>890</v>
      </c>
      <c r="F527" s="15" t="s">
        <v>78</v>
      </c>
      <c r="G527" s="15">
        <v>3</v>
      </c>
      <c r="H527" s="18">
        <v>0.14223935185185185</v>
      </c>
      <c r="I527" s="65">
        <v>0.02743530092592593</v>
      </c>
      <c r="J527" s="66">
        <v>21.97001012247874</v>
      </c>
      <c r="K527" s="16"/>
      <c r="L527"/>
    </row>
    <row r="528" spans="1:12" ht="12.75">
      <c r="A528" s="14">
        <v>28</v>
      </c>
      <c r="B528" s="15">
        <v>164</v>
      </c>
      <c r="C528" s="16" t="s">
        <v>64</v>
      </c>
      <c r="D528" s="46">
        <v>1973</v>
      </c>
      <c r="E528" s="20" t="s">
        <v>891</v>
      </c>
      <c r="F528" s="15" t="s">
        <v>78</v>
      </c>
      <c r="G528" s="15">
        <v>3</v>
      </c>
      <c r="H528" s="18">
        <v>0.14596516203703705</v>
      </c>
      <c r="I528" s="65">
        <v>0.031161111111111126</v>
      </c>
      <c r="J528" s="66">
        <v>21.409218174998948</v>
      </c>
      <c r="K528" s="16"/>
      <c r="L528"/>
    </row>
    <row r="529" spans="1:12" ht="12.75">
      <c r="A529" s="14">
        <v>29</v>
      </c>
      <c r="B529" s="15">
        <v>200</v>
      </c>
      <c r="C529" s="16" t="s">
        <v>2051</v>
      </c>
      <c r="D529" s="46">
        <v>1973</v>
      </c>
      <c r="E529" s="20" t="s">
        <v>74</v>
      </c>
      <c r="F529" s="15" t="s">
        <v>86</v>
      </c>
      <c r="G529" s="15">
        <v>3</v>
      </c>
      <c r="H529" s="18">
        <v>0.14786608796296297</v>
      </c>
      <c r="I529" s="65">
        <v>0.03306203703703704</v>
      </c>
      <c r="J529" s="66">
        <v>21.13398713018458</v>
      </c>
      <c r="K529" s="16"/>
      <c r="L529"/>
    </row>
    <row r="530" spans="1:12" ht="12.75">
      <c r="A530" s="14">
        <v>30</v>
      </c>
      <c r="B530" s="15">
        <v>132</v>
      </c>
      <c r="C530" s="16" t="s">
        <v>101</v>
      </c>
      <c r="D530" s="46">
        <v>1976</v>
      </c>
      <c r="E530" s="20" t="s">
        <v>74</v>
      </c>
      <c r="F530" s="15" t="s">
        <v>76</v>
      </c>
      <c r="G530" s="15">
        <v>3</v>
      </c>
      <c r="H530" s="18">
        <v>0.1562068287037037</v>
      </c>
      <c r="I530" s="65">
        <v>0.041402777777777774</v>
      </c>
      <c r="J530" s="66">
        <v>20.005527453140758</v>
      </c>
      <c r="K530" s="16"/>
      <c r="L530"/>
    </row>
    <row r="531" spans="1:11" ht="12.75">
      <c r="A531" s="14">
        <v>31</v>
      </c>
      <c r="B531" s="15">
        <v>205</v>
      </c>
      <c r="C531" s="16" t="s">
        <v>2052</v>
      </c>
      <c r="D531" s="46">
        <v>1976</v>
      </c>
      <c r="E531" s="20" t="s">
        <v>2053</v>
      </c>
      <c r="F531" s="15" t="s">
        <v>76</v>
      </c>
      <c r="G531" s="15">
        <v>3</v>
      </c>
      <c r="H531" s="18">
        <v>0.15646122685185185</v>
      </c>
      <c r="I531" s="65">
        <v>0.041657175925925924</v>
      </c>
      <c r="J531" s="66">
        <v>19.972999463687977</v>
      </c>
      <c r="K531" s="17"/>
    </row>
    <row r="532" spans="1:11" ht="12.75">
      <c r="A532" s="14">
        <v>32</v>
      </c>
      <c r="B532" s="15">
        <v>126</v>
      </c>
      <c r="C532" s="16" t="s">
        <v>106</v>
      </c>
      <c r="D532" s="46">
        <v>1969</v>
      </c>
      <c r="E532" s="20" t="s">
        <v>888</v>
      </c>
      <c r="F532" s="15" t="s">
        <v>76</v>
      </c>
      <c r="G532" s="15">
        <v>3</v>
      </c>
      <c r="H532" s="18">
        <v>0.15747627314814813</v>
      </c>
      <c r="I532" s="65">
        <v>0.04267222222222221</v>
      </c>
      <c r="J532" s="66">
        <v>19.844259313021144</v>
      </c>
      <c r="K532" s="17"/>
    </row>
    <row r="533" spans="1:11" ht="12.75">
      <c r="A533" s="14">
        <v>33</v>
      </c>
      <c r="B533" s="15">
        <v>196</v>
      </c>
      <c r="C533" s="16" t="s">
        <v>103</v>
      </c>
      <c r="D533" s="46">
        <v>1975</v>
      </c>
      <c r="E533" s="20" t="s">
        <v>1205</v>
      </c>
      <c r="F533" s="15" t="s">
        <v>76</v>
      </c>
      <c r="G533" s="15">
        <v>3</v>
      </c>
      <c r="H533" s="18">
        <v>0.15910023148148147</v>
      </c>
      <c r="I533" s="65">
        <v>0.04429618055555555</v>
      </c>
      <c r="J533" s="66">
        <v>19.641706180444718</v>
      </c>
      <c r="K533" s="17"/>
    </row>
    <row r="534" spans="1:12" ht="12.75">
      <c r="A534" s="14">
        <v>34</v>
      </c>
      <c r="B534" s="15">
        <v>183</v>
      </c>
      <c r="C534" s="16" t="s">
        <v>357</v>
      </c>
      <c r="D534" s="46">
        <v>1977</v>
      </c>
      <c r="E534" s="20" t="s">
        <v>1172</v>
      </c>
      <c r="F534" s="15" t="s">
        <v>76</v>
      </c>
      <c r="G534" s="15">
        <v>3</v>
      </c>
      <c r="H534" s="18">
        <v>0.16110173611111112</v>
      </c>
      <c r="I534" s="65">
        <v>0.04629768518518519</v>
      </c>
      <c r="J534" s="66">
        <v>19.397680468475535</v>
      </c>
      <c r="K534"/>
      <c r="L534" s="16"/>
    </row>
    <row r="535" spans="1:12" ht="12.75">
      <c r="A535" s="14">
        <v>35</v>
      </c>
      <c r="B535" s="15">
        <v>180</v>
      </c>
      <c r="C535" s="16" t="s">
        <v>241</v>
      </c>
      <c r="D535" s="46">
        <v>1971</v>
      </c>
      <c r="E535" s="20" t="s">
        <v>906</v>
      </c>
      <c r="F535" s="15" t="s">
        <v>78</v>
      </c>
      <c r="G535" s="15">
        <v>3</v>
      </c>
      <c r="H535" s="18">
        <v>0.17831689814814813</v>
      </c>
      <c r="I535" s="65">
        <v>0.06351284722222221</v>
      </c>
      <c r="J535" s="66">
        <v>17.52497958664415</v>
      </c>
      <c r="K535"/>
      <c r="L535" s="16"/>
    </row>
    <row r="536" spans="1:12" ht="12.75">
      <c r="A536" s="14" t="s">
        <v>50</v>
      </c>
      <c r="B536" s="15">
        <v>21</v>
      </c>
      <c r="C536" s="16" t="s">
        <v>181</v>
      </c>
      <c r="D536" s="46">
        <v>1975</v>
      </c>
      <c r="E536" s="20" t="s">
        <v>74</v>
      </c>
      <c r="F536" s="15" t="s">
        <v>14</v>
      </c>
      <c r="G536" s="15">
        <v>2</v>
      </c>
      <c r="H536" s="18" t="s">
        <v>74</v>
      </c>
      <c r="I536" s="65"/>
      <c r="J536" s="66"/>
      <c r="K536"/>
      <c r="L536" s="16"/>
    </row>
    <row r="537" spans="1:12" ht="12.75">
      <c r="A537" s="14" t="s">
        <v>50</v>
      </c>
      <c r="B537" s="15">
        <v>47</v>
      </c>
      <c r="C537" s="16" t="s">
        <v>117</v>
      </c>
      <c r="D537" s="46">
        <v>1974</v>
      </c>
      <c r="E537" s="20" t="s">
        <v>273</v>
      </c>
      <c r="F537" s="15" t="s">
        <v>76</v>
      </c>
      <c r="G537" s="15">
        <v>2</v>
      </c>
      <c r="H537" s="18" t="s">
        <v>74</v>
      </c>
      <c r="I537" s="65"/>
      <c r="J537" s="66"/>
      <c r="K537"/>
      <c r="L537" s="16"/>
    </row>
    <row r="538" spans="1:12" ht="12.75">
      <c r="A538" s="14" t="s">
        <v>50</v>
      </c>
      <c r="B538" s="15">
        <v>149</v>
      </c>
      <c r="C538" s="16" t="s">
        <v>198</v>
      </c>
      <c r="D538" s="46">
        <v>1975</v>
      </c>
      <c r="E538" s="20" t="s">
        <v>892</v>
      </c>
      <c r="F538" s="15" t="s">
        <v>76</v>
      </c>
      <c r="G538" s="15">
        <v>1</v>
      </c>
      <c r="H538" s="18" t="s">
        <v>74</v>
      </c>
      <c r="I538" s="65"/>
      <c r="J538" s="66"/>
      <c r="K538"/>
      <c r="L538" s="16"/>
    </row>
    <row r="539" spans="1:12" ht="12.75">
      <c r="A539" s="14" t="s">
        <v>50</v>
      </c>
      <c r="B539" s="15">
        <v>48</v>
      </c>
      <c r="C539" s="16" t="s">
        <v>1754</v>
      </c>
      <c r="D539" s="46">
        <v>1972</v>
      </c>
      <c r="E539" s="20" t="s">
        <v>2059</v>
      </c>
      <c r="F539" s="15" t="s">
        <v>2060</v>
      </c>
      <c r="G539" s="15">
        <v>1</v>
      </c>
      <c r="H539" s="18" t="s">
        <v>74</v>
      </c>
      <c r="I539" s="65"/>
      <c r="J539" s="66"/>
      <c r="K539"/>
      <c r="L539" s="16"/>
    </row>
    <row r="540" spans="1:12" ht="12.75">
      <c r="A540" s="14" t="s">
        <v>45</v>
      </c>
      <c r="B540" s="15">
        <v>30</v>
      </c>
      <c r="C540" s="16" t="s">
        <v>62</v>
      </c>
      <c r="D540" s="46">
        <v>1975</v>
      </c>
      <c r="E540" s="20" t="s">
        <v>74</v>
      </c>
      <c r="F540" s="15" t="s">
        <v>676</v>
      </c>
      <c r="H540" s="18" t="s">
        <v>74</v>
      </c>
      <c r="I540" s="65"/>
      <c r="J540" s="66"/>
      <c r="K540"/>
      <c r="L540" s="16"/>
    </row>
    <row r="541" spans="1:12" ht="12.75">
      <c r="A541" s="14" t="s">
        <v>45</v>
      </c>
      <c r="B541" s="15">
        <v>40</v>
      </c>
      <c r="C541" s="16" t="s">
        <v>29</v>
      </c>
      <c r="D541" s="46">
        <v>1977</v>
      </c>
      <c r="E541" s="20" t="s">
        <v>81</v>
      </c>
      <c r="F541" s="15" t="s">
        <v>76</v>
      </c>
      <c r="H541" s="18" t="s">
        <v>74</v>
      </c>
      <c r="I541" s="65"/>
      <c r="J541" s="66"/>
      <c r="K541"/>
      <c r="L541" s="16"/>
    </row>
    <row r="542" spans="1:12" ht="12.75">
      <c r="A542" s="14" t="s">
        <v>45</v>
      </c>
      <c r="B542" s="15">
        <v>67</v>
      </c>
      <c r="C542" s="16" t="s">
        <v>193</v>
      </c>
      <c r="D542" s="46">
        <v>1974</v>
      </c>
      <c r="E542" s="20" t="s">
        <v>735</v>
      </c>
      <c r="F542" s="15" t="s">
        <v>78</v>
      </c>
      <c r="H542" s="18" t="s">
        <v>74</v>
      </c>
      <c r="I542" s="65"/>
      <c r="J542" s="66"/>
      <c r="K542"/>
      <c r="L542" s="16"/>
    </row>
    <row r="543" spans="1:12" ht="12.75">
      <c r="A543" s="1"/>
      <c r="B543" s="2"/>
      <c r="C543" s="16"/>
      <c r="D543" s="82"/>
      <c r="E543" s="20"/>
      <c r="H543" s="4"/>
      <c r="I543" s="65"/>
      <c r="J543" s="66"/>
      <c r="K543"/>
      <c r="L543" s="16"/>
    </row>
    <row r="544" spans="2:12" ht="18">
      <c r="B544" s="57" t="s">
        <v>1667</v>
      </c>
      <c r="H544" s="27"/>
      <c r="I544" s="17"/>
      <c r="J544" s="17"/>
      <c r="K544"/>
      <c r="L544" s="16"/>
    </row>
    <row r="545" spans="8:12" ht="12.75">
      <c r="H545" s="27"/>
      <c r="I545" s="17"/>
      <c r="J545" s="17"/>
      <c r="K545"/>
      <c r="L545" s="16"/>
    </row>
    <row r="546" spans="1:12" ht="15">
      <c r="A546" s="29" t="s">
        <v>46</v>
      </c>
      <c r="B546" s="29" t="s">
        <v>47</v>
      </c>
      <c r="C546" s="29" t="s">
        <v>54</v>
      </c>
      <c r="D546" s="29" t="s">
        <v>55</v>
      </c>
      <c r="E546" s="29" t="s">
        <v>53</v>
      </c>
      <c r="F546" s="29" t="s">
        <v>48</v>
      </c>
      <c r="G546" s="29" t="s">
        <v>408</v>
      </c>
      <c r="H546" s="29" t="s">
        <v>409</v>
      </c>
      <c r="I546" s="29" t="s">
        <v>49</v>
      </c>
      <c r="J546" s="29" t="s">
        <v>410</v>
      </c>
      <c r="K546"/>
      <c r="L546" s="16"/>
    </row>
    <row r="547" spans="1:12" ht="12.75">
      <c r="A547" s="1">
        <v>1</v>
      </c>
      <c r="B547" s="2">
        <v>485</v>
      </c>
      <c r="C547" s="16" t="s">
        <v>340</v>
      </c>
      <c r="D547" s="82">
        <v>1973</v>
      </c>
      <c r="E547" s="20" t="s">
        <v>898</v>
      </c>
      <c r="F547" s="15" t="s">
        <v>76</v>
      </c>
      <c r="G547" s="15">
        <v>2</v>
      </c>
      <c r="H547" s="4">
        <v>0.10494259259259259</v>
      </c>
      <c r="I547" s="65">
        <v>0</v>
      </c>
      <c r="J547" s="66">
        <v>19.852123736081456</v>
      </c>
      <c r="K547"/>
      <c r="L547" s="16"/>
    </row>
    <row r="548" spans="1:12" ht="12.75">
      <c r="A548" s="1">
        <v>2</v>
      </c>
      <c r="B548" s="2">
        <v>589</v>
      </c>
      <c r="C548" s="16" t="s">
        <v>1799</v>
      </c>
      <c r="D548" s="82">
        <v>1968</v>
      </c>
      <c r="E548" s="20" t="s">
        <v>2109</v>
      </c>
      <c r="F548" s="15" t="s">
        <v>1801</v>
      </c>
      <c r="G548" s="15">
        <v>2</v>
      </c>
      <c r="H548" s="4">
        <v>0.10513020833333332</v>
      </c>
      <c r="I548" s="65">
        <v>0.00018761574074073473</v>
      </c>
      <c r="J548" s="66">
        <v>19.816695566014367</v>
      </c>
      <c r="K548"/>
      <c r="L548" s="16"/>
    </row>
    <row r="549" spans="1:12" ht="12.75">
      <c r="A549" s="1">
        <v>3</v>
      </c>
      <c r="B549" s="2">
        <v>379</v>
      </c>
      <c r="C549" s="16" t="s">
        <v>1791</v>
      </c>
      <c r="D549" s="82">
        <v>1977</v>
      </c>
      <c r="E549" s="20" t="s">
        <v>891</v>
      </c>
      <c r="F549" s="15" t="s">
        <v>2118</v>
      </c>
      <c r="G549" s="15">
        <v>2</v>
      </c>
      <c r="H549" s="4">
        <v>0.10888946759259259</v>
      </c>
      <c r="I549" s="65">
        <v>0.0039468750000000025</v>
      </c>
      <c r="J549" s="66">
        <v>19.13255137887235</v>
      </c>
      <c r="K549"/>
      <c r="L549" s="16"/>
    </row>
    <row r="550" spans="1:12" ht="12.75">
      <c r="A550" s="1">
        <v>4</v>
      </c>
      <c r="B550" s="2">
        <v>455</v>
      </c>
      <c r="C550" s="16" t="s">
        <v>1943</v>
      </c>
      <c r="D550" s="82">
        <v>1977</v>
      </c>
      <c r="E550" s="20" t="s">
        <v>891</v>
      </c>
      <c r="F550" s="15" t="s">
        <v>78</v>
      </c>
      <c r="G550" s="15">
        <v>2</v>
      </c>
      <c r="H550" s="4">
        <v>0.11282905092592592</v>
      </c>
      <c r="I550" s="65">
        <v>0.007886458333333332</v>
      </c>
      <c r="J550" s="66">
        <v>18.464511721374624</v>
      </c>
      <c r="K550"/>
      <c r="L550" s="16"/>
    </row>
    <row r="551" spans="1:12" ht="12.75">
      <c r="A551" s="1">
        <v>5</v>
      </c>
      <c r="B551" s="2">
        <v>500</v>
      </c>
      <c r="C551" s="16" t="s">
        <v>1327</v>
      </c>
      <c r="D551" s="82">
        <v>1977</v>
      </c>
      <c r="E551" s="20" t="s">
        <v>74</v>
      </c>
      <c r="F551" s="15" t="s">
        <v>126</v>
      </c>
      <c r="G551" s="15">
        <v>2</v>
      </c>
      <c r="H551" s="4">
        <v>0.11376597222222222</v>
      </c>
      <c r="I551" s="65">
        <v>0.008823379629629632</v>
      </c>
      <c r="J551" s="66">
        <v>18.31244697020565</v>
      </c>
      <c r="K551"/>
      <c r="L551" s="16"/>
    </row>
    <row r="552" spans="1:12" ht="12.75">
      <c r="A552" s="1">
        <v>6</v>
      </c>
      <c r="B552" s="2">
        <v>626</v>
      </c>
      <c r="C552" s="16" t="s">
        <v>342</v>
      </c>
      <c r="D552" s="82">
        <v>1977</v>
      </c>
      <c r="E552" s="20" t="s">
        <v>898</v>
      </c>
      <c r="F552" s="15" t="s">
        <v>76</v>
      </c>
      <c r="G552" s="15">
        <v>2</v>
      </c>
      <c r="H552" s="4">
        <v>0.11708229166666667</v>
      </c>
      <c r="I552" s="65">
        <v>0.012139699074074084</v>
      </c>
      <c r="J552" s="66">
        <v>17.793752613457414</v>
      </c>
      <c r="K552"/>
      <c r="L552" s="16"/>
    </row>
    <row r="553" spans="1:12" ht="12.75">
      <c r="A553" s="1">
        <v>7</v>
      </c>
      <c r="B553" s="2">
        <v>641</v>
      </c>
      <c r="C553" s="16" t="s">
        <v>171</v>
      </c>
      <c r="D553" s="82">
        <v>1975</v>
      </c>
      <c r="E553" s="20" t="s">
        <v>74</v>
      </c>
      <c r="F553" s="15" t="s">
        <v>76</v>
      </c>
      <c r="G553" s="15">
        <v>2</v>
      </c>
      <c r="H553" s="4">
        <v>0.149390625</v>
      </c>
      <c r="I553" s="65">
        <v>0.04444803240740741</v>
      </c>
      <c r="J553" s="66">
        <v>13.945542655928598</v>
      </c>
      <c r="K553"/>
      <c r="L553" s="16"/>
    </row>
    <row r="554" spans="1:12" ht="12.75">
      <c r="A554" s="1" t="s">
        <v>50</v>
      </c>
      <c r="B554" s="2">
        <v>693</v>
      </c>
      <c r="C554" s="16" t="s">
        <v>2160</v>
      </c>
      <c r="D554" s="82">
        <v>1971</v>
      </c>
      <c r="E554" s="20" t="s">
        <v>188</v>
      </c>
      <c r="F554" s="15" t="s">
        <v>76</v>
      </c>
      <c r="G554" s="15">
        <v>1</v>
      </c>
      <c r="H554" s="4" t="s">
        <v>74</v>
      </c>
      <c r="I554" s="65"/>
      <c r="J554" s="66"/>
      <c r="K554"/>
      <c r="L554" s="16"/>
    </row>
    <row r="555" spans="1:12" ht="12.75">
      <c r="A555" s="1" t="s">
        <v>50</v>
      </c>
      <c r="B555" s="2">
        <v>639</v>
      </c>
      <c r="C555" s="16" t="s">
        <v>33</v>
      </c>
      <c r="D555" s="82">
        <v>1970</v>
      </c>
      <c r="E555" s="20" t="s">
        <v>74</v>
      </c>
      <c r="F555" s="15" t="s">
        <v>76</v>
      </c>
      <c r="G555" s="15">
        <v>1</v>
      </c>
      <c r="H555" s="4" t="s">
        <v>74</v>
      </c>
      <c r="I555" s="65"/>
      <c r="J555" s="66"/>
      <c r="K555"/>
      <c r="L555" s="16"/>
    </row>
    <row r="556" spans="1:12" ht="12.75">
      <c r="A556" s="1" t="s">
        <v>50</v>
      </c>
      <c r="B556" s="2">
        <v>704</v>
      </c>
      <c r="C556" s="16" t="s">
        <v>2161</v>
      </c>
      <c r="D556" s="82">
        <v>1976</v>
      </c>
      <c r="E556" s="20" t="s">
        <v>2067</v>
      </c>
      <c r="F556" s="15" t="s">
        <v>76</v>
      </c>
      <c r="G556" s="15">
        <v>1</v>
      </c>
      <c r="H556" s="4" t="s">
        <v>74</v>
      </c>
      <c r="I556" s="65"/>
      <c r="J556" s="66"/>
      <c r="K556"/>
      <c r="L556" s="16"/>
    </row>
    <row r="557" spans="1:12" ht="12.75">
      <c r="A557" s="14" t="s">
        <v>74</v>
      </c>
      <c r="C557" s="16"/>
      <c r="E557" s="20"/>
      <c r="H557" s="65"/>
      <c r="I557" s="66"/>
      <c r="J557" s="16"/>
      <c r="K557"/>
      <c r="L557" s="16"/>
    </row>
    <row r="558" spans="2:12" ht="18">
      <c r="B558" s="57" t="s">
        <v>1668</v>
      </c>
      <c r="H558" s="17"/>
      <c r="I558" s="17"/>
      <c r="J558" s="17"/>
      <c r="K558"/>
      <c r="L558" s="16"/>
    </row>
    <row r="559" spans="8:12" ht="12.75">
      <c r="H559" s="17"/>
      <c r="I559" s="17"/>
      <c r="J559" s="17"/>
      <c r="K559"/>
      <c r="L559" s="16"/>
    </row>
    <row r="560" spans="1:12" ht="15">
      <c r="A560" s="29" t="s">
        <v>46</v>
      </c>
      <c r="B560" s="29" t="s">
        <v>47</v>
      </c>
      <c r="C560" s="29" t="s">
        <v>54</v>
      </c>
      <c r="D560" s="29" t="s">
        <v>55</v>
      </c>
      <c r="E560" s="29" t="s">
        <v>53</v>
      </c>
      <c r="F560" s="29" t="s">
        <v>48</v>
      </c>
      <c r="G560" s="29" t="s">
        <v>408</v>
      </c>
      <c r="H560" s="29" t="s">
        <v>409</v>
      </c>
      <c r="I560" s="29" t="s">
        <v>49</v>
      </c>
      <c r="J560" s="29" t="s">
        <v>410</v>
      </c>
      <c r="K560" s="16"/>
      <c r="L560"/>
    </row>
    <row r="561" spans="1:12" ht="12.75">
      <c r="A561" s="14">
        <v>1</v>
      </c>
      <c r="B561" s="15">
        <v>93</v>
      </c>
      <c r="C561" s="16" t="s">
        <v>306</v>
      </c>
      <c r="D561" s="46">
        <v>1965</v>
      </c>
      <c r="E561" s="20" t="s">
        <v>174</v>
      </c>
      <c r="F561" s="15" t="s">
        <v>76</v>
      </c>
      <c r="G561" s="15">
        <v>3</v>
      </c>
      <c r="H561" s="18">
        <v>0.1297267361111111</v>
      </c>
      <c r="I561" s="65">
        <v>0</v>
      </c>
      <c r="J561" s="66">
        <v>24.08909754210908</v>
      </c>
      <c r="K561" s="17"/>
      <c r="L561"/>
    </row>
    <row r="562" spans="1:12" ht="12.75">
      <c r="A562" s="14">
        <v>2</v>
      </c>
      <c r="B562" s="15">
        <v>136</v>
      </c>
      <c r="C562" s="16" t="s">
        <v>38</v>
      </c>
      <c r="D562" s="46">
        <v>1966</v>
      </c>
      <c r="E562" s="20" t="s">
        <v>188</v>
      </c>
      <c r="F562" s="15" t="s">
        <v>76</v>
      </c>
      <c r="G562" s="15">
        <v>3</v>
      </c>
      <c r="H562" s="18">
        <v>0.13087418981481483</v>
      </c>
      <c r="I562" s="65">
        <v>0.001147453703703727</v>
      </c>
      <c r="J562" s="66">
        <v>23.87789375752264</v>
      </c>
      <c r="K562" s="17"/>
      <c r="L562"/>
    </row>
    <row r="563" spans="1:12" ht="12.75">
      <c r="A563" s="14">
        <v>3</v>
      </c>
      <c r="B563" s="15">
        <v>104</v>
      </c>
      <c r="C563" s="16" t="s">
        <v>1217</v>
      </c>
      <c r="D563" s="46">
        <v>1960</v>
      </c>
      <c r="E563" s="20" t="s">
        <v>74</v>
      </c>
      <c r="F563" s="15" t="s">
        <v>76</v>
      </c>
      <c r="G563" s="15">
        <v>3</v>
      </c>
      <c r="H563" s="18">
        <v>0.1367460648148148</v>
      </c>
      <c r="I563" s="65">
        <v>0.007019328703703698</v>
      </c>
      <c r="J563" s="66">
        <v>22.85257717823148</v>
      </c>
      <c r="K563" s="17"/>
      <c r="L563"/>
    </row>
    <row r="564" spans="1:12" ht="12.75">
      <c r="A564" s="14">
        <v>4</v>
      </c>
      <c r="B564" s="15">
        <v>128</v>
      </c>
      <c r="C564" s="16" t="s">
        <v>897</v>
      </c>
      <c r="D564" s="46">
        <v>1960</v>
      </c>
      <c r="E564" s="20" t="s">
        <v>188</v>
      </c>
      <c r="F564" s="15" t="s">
        <v>78</v>
      </c>
      <c r="G564" s="15">
        <v>3</v>
      </c>
      <c r="H564" s="18">
        <v>0.13742847222222224</v>
      </c>
      <c r="I564" s="65">
        <v>0.007701736111111135</v>
      </c>
      <c r="J564" s="66">
        <v>22.739101653890657</v>
      </c>
      <c r="K564" s="16"/>
      <c r="L564"/>
    </row>
    <row r="565" spans="1:12" ht="12.75">
      <c r="A565" s="14">
        <v>5</v>
      </c>
      <c r="B565" s="15">
        <v>168</v>
      </c>
      <c r="C565" s="16" t="s">
        <v>130</v>
      </c>
      <c r="D565" s="46">
        <v>1967</v>
      </c>
      <c r="E565" s="20" t="s">
        <v>188</v>
      </c>
      <c r="F565" s="15" t="s">
        <v>76</v>
      </c>
      <c r="G565" s="15">
        <v>3</v>
      </c>
      <c r="H565" s="18">
        <v>0.13852511574074075</v>
      </c>
      <c r="I565" s="65">
        <v>0.008798379629629649</v>
      </c>
      <c r="J565" s="66">
        <v>22.559086006097637</v>
      </c>
      <c r="K565" s="16"/>
      <c r="L565"/>
    </row>
    <row r="566" spans="1:12" ht="12.75">
      <c r="A566" s="14">
        <v>6</v>
      </c>
      <c r="B566" s="15">
        <v>103</v>
      </c>
      <c r="C566" s="16" t="s">
        <v>60</v>
      </c>
      <c r="D566" s="46">
        <v>1966</v>
      </c>
      <c r="E566" s="20" t="s">
        <v>188</v>
      </c>
      <c r="F566" s="15" t="s">
        <v>76</v>
      </c>
      <c r="G566" s="15">
        <v>3</v>
      </c>
      <c r="H566" s="18">
        <v>0.13884479166666666</v>
      </c>
      <c r="I566" s="65">
        <v>0.00911805555555556</v>
      </c>
      <c r="J566" s="66">
        <v>22.507146018860986</v>
      </c>
      <c r="K566" s="16"/>
      <c r="L566"/>
    </row>
    <row r="567" spans="1:12" ht="12.75">
      <c r="A567" s="14">
        <v>7</v>
      </c>
      <c r="B567" s="15">
        <v>188</v>
      </c>
      <c r="C567" s="16" t="s">
        <v>73</v>
      </c>
      <c r="D567" s="46">
        <v>1967</v>
      </c>
      <c r="E567" s="20" t="s">
        <v>891</v>
      </c>
      <c r="F567" s="15" t="s">
        <v>78</v>
      </c>
      <c r="G567" s="15">
        <v>3</v>
      </c>
      <c r="H567" s="18">
        <v>0.14305844907407408</v>
      </c>
      <c r="I567" s="65">
        <v>0.013331712962962983</v>
      </c>
      <c r="J567" s="66">
        <v>21.844218361279097</v>
      </c>
      <c r="K567" s="16"/>
      <c r="L567"/>
    </row>
    <row r="568" spans="1:12" ht="12.75">
      <c r="A568" s="14">
        <v>8</v>
      </c>
      <c r="B568" s="15">
        <v>189</v>
      </c>
      <c r="C568" s="16" t="s">
        <v>199</v>
      </c>
      <c r="D568" s="46">
        <v>1963</v>
      </c>
      <c r="E568" s="20" t="s">
        <v>74</v>
      </c>
      <c r="F568" s="15" t="s">
        <v>84</v>
      </c>
      <c r="G568" s="15">
        <v>3</v>
      </c>
      <c r="H568" s="18">
        <v>0.14311909722222224</v>
      </c>
      <c r="I568" s="65">
        <v>0.01339236111111114</v>
      </c>
      <c r="J568" s="66">
        <v>21.834961655381225</v>
      </c>
      <c r="K568" s="16"/>
      <c r="L568"/>
    </row>
    <row r="569" spans="1:12" ht="12.75">
      <c r="A569" s="14">
        <v>9</v>
      </c>
      <c r="B569" s="15">
        <v>970</v>
      </c>
      <c r="C569" s="16" t="s">
        <v>2050</v>
      </c>
      <c r="D569" s="46">
        <v>1967</v>
      </c>
      <c r="E569" s="20" t="s">
        <v>188</v>
      </c>
      <c r="F569" s="15" t="s">
        <v>76</v>
      </c>
      <c r="G569" s="15">
        <v>3</v>
      </c>
      <c r="H569" s="18">
        <v>0.14415289351851854</v>
      </c>
      <c r="I569" s="65">
        <v>0.014426157407407436</v>
      </c>
      <c r="J569" s="66">
        <v>21.678371649186136</v>
      </c>
      <c r="K569" s="16"/>
      <c r="L569"/>
    </row>
    <row r="570" spans="1:12" ht="12.75">
      <c r="A570" s="14">
        <v>10</v>
      </c>
      <c r="B570" s="15">
        <v>105</v>
      </c>
      <c r="C570" s="16" t="s">
        <v>1899</v>
      </c>
      <c r="D570" s="46">
        <v>1960</v>
      </c>
      <c r="E570" s="20" t="s">
        <v>81</v>
      </c>
      <c r="F570" s="15" t="s">
        <v>76</v>
      </c>
      <c r="G570" s="15">
        <v>3</v>
      </c>
      <c r="H570" s="18">
        <v>0.1446990740740741</v>
      </c>
      <c r="I570" s="65">
        <v>0.01497233796296299</v>
      </c>
      <c r="J570" s="66">
        <v>21.59654455287154</v>
      </c>
      <c r="K570" s="16"/>
      <c r="L570"/>
    </row>
    <row r="571" spans="1:12" ht="12.75">
      <c r="A571" s="14">
        <v>11</v>
      </c>
      <c r="B571" s="15">
        <v>177</v>
      </c>
      <c r="C571" s="16" t="s">
        <v>292</v>
      </c>
      <c r="D571" s="46">
        <v>1959</v>
      </c>
      <c r="E571" s="20" t="s">
        <v>188</v>
      </c>
      <c r="F571" s="15" t="s">
        <v>293</v>
      </c>
      <c r="G571" s="15">
        <v>3</v>
      </c>
      <c r="H571" s="18">
        <v>0.1481991898148148</v>
      </c>
      <c r="I571" s="65">
        <v>0.018472453703703706</v>
      </c>
      <c r="J571" s="66">
        <v>21.08648504694867</v>
      </c>
      <c r="K571" s="16"/>
      <c r="L571"/>
    </row>
    <row r="572" spans="1:12" ht="12.75">
      <c r="A572" s="14">
        <v>12</v>
      </c>
      <c r="B572" s="15">
        <v>143</v>
      </c>
      <c r="C572" s="16" t="s">
        <v>68</v>
      </c>
      <c r="D572" s="46">
        <v>1967</v>
      </c>
      <c r="E572" s="20" t="s">
        <v>891</v>
      </c>
      <c r="F572" s="15" t="s">
        <v>78</v>
      </c>
      <c r="G572" s="15">
        <v>3</v>
      </c>
      <c r="H572" s="18">
        <v>0.15189224537037038</v>
      </c>
      <c r="I572" s="65">
        <v>0.02216550925925928</v>
      </c>
      <c r="J572" s="66">
        <v>20.573795537619947</v>
      </c>
      <c r="K572" s="17"/>
      <c r="L572"/>
    </row>
    <row r="573" spans="1:12" ht="12.75">
      <c r="A573" s="14">
        <v>13</v>
      </c>
      <c r="B573" s="15">
        <v>160</v>
      </c>
      <c r="C573" s="16" t="s">
        <v>108</v>
      </c>
      <c r="D573" s="46">
        <v>1960</v>
      </c>
      <c r="E573" s="20" t="s">
        <v>83</v>
      </c>
      <c r="F573" s="15" t="s">
        <v>84</v>
      </c>
      <c r="G573" s="15">
        <v>3</v>
      </c>
      <c r="H573" s="18">
        <v>0.1555513888888889</v>
      </c>
      <c r="I573" s="65">
        <v>0.02582465277777779</v>
      </c>
      <c r="J573" s="66">
        <v>20.089823834566996</v>
      </c>
      <c r="K573" s="17"/>
      <c r="L573"/>
    </row>
    <row r="574" spans="1:12" ht="12.75">
      <c r="A574" s="14">
        <v>14</v>
      </c>
      <c r="B574" s="15">
        <v>163</v>
      </c>
      <c r="C574" s="16" t="s">
        <v>1914</v>
      </c>
      <c r="D574" s="46">
        <v>1965</v>
      </c>
      <c r="E574" s="20" t="s">
        <v>285</v>
      </c>
      <c r="F574" s="15" t="s">
        <v>86</v>
      </c>
      <c r="G574" s="15">
        <v>3</v>
      </c>
      <c r="H574" s="18">
        <v>0.15934930555555557</v>
      </c>
      <c r="I574" s="65">
        <v>0.02962256944444447</v>
      </c>
      <c r="J574" s="66">
        <v>19.611004824307187</v>
      </c>
      <c r="K574" s="16"/>
      <c r="L574"/>
    </row>
    <row r="575" spans="1:12" ht="12.75">
      <c r="A575" s="14">
        <v>15</v>
      </c>
      <c r="B575" s="15">
        <v>194</v>
      </c>
      <c r="C575" s="16" t="s">
        <v>424</v>
      </c>
      <c r="D575" s="46">
        <v>1962</v>
      </c>
      <c r="E575" s="20" t="s">
        <v>382</v>
      </c>
      <c r="F575" s="15" t="s">
        <v>79</v>
      </c>
      <c r="G575" s="15">
        <v>3</v>
      </c>
      <c r="H575" s="18">
        <v>0.1596204861111111</v>
      </c>
      <c r="I575" s="65">
        <v>0.029893749999999997</v>
      </c>
      <c r="J575" s="66">
        <v>19.57768752705528</v>
      </c>
      <c r="K575" s="16"/>
      <c r="L575"/>
    </row>
    <row r="576" spans="1:12" ht="12.75">
      <c r="A576" s="14" t="s">
        <v>50</v>
      </c>
      <c r="B576" s="15">
        <v>154</v>
      </c>
      <c r="C576" s="16" t="s">
        <v>34</v>
      </c>
      <c r="D576" s="46">
        <v>1962</v>
      </c>
      <c r="E576" s="20" t="s">
        <v>188</v>
      </c>
      <c r="F576" s="15" t="s">
        <v>76</v>
      </c>
      <c r="G576" s="15">
        <v>2</v>
      </c>
      <c r="H576" s="18" t="s">
        <v>74</v>
      </c>
      <c r="I576" s="65"/>
      <c r="J576" s="66"/>
      <c r="K576" s="16"/>
      <c r="L576"/>
    </row>
    <row r="577" spans="1:12" ht="12.75">
      <c r="A577" s="14" t="s">
        <v>50</v>
      </c>
      <c r="B577" s="15">
        <v>204</v>
      </c>
      <c r="C577" s="16" t="s">
        <v>2058</v>
      </c>
      <c r="D577" s="46">
        <v>1967</v>
      </c>
      <c r="E577" s="20" t="s">
        <v>83</v>
      </c>
      <c r="F577" s="15" t="s">
        <v>84</v>
      </c>
      <c r="G577" s="15">
        <v>1</v>
      </c>
      <c r="H577" s="18" t="s">
        <v>74</v>
      </c>
      <c r="I577" s="65"/>
      <c r="J577" s="66"/>
      <c r="K577" s="16"/>
      <c r="L577"/>
    </row>
    <row r="578" spans="1:12" ht="12.75">
      <c r="A578" s="14" t="s">
        <v>45</v>
      </c>
      <c r="B578" s="15">
        <v>88</v>
      </c>
      <c r="C578" s="16" t="s">
        <v>829</v>
      </c>
      <c r="D578" s="46">
        <v>1967</v>
      </c>
      <c r="E578" s="20" t="s">
        <v>1897</v>
      </c>
      <c r="F578" s="15" t="s">
        <v>14</v>
      </c>
      <c r="H578" s="18" t="s">
        <v>74</v>
      </c>
      <c r="I578" s="65"/>
      <c r="J578" s="66"/>
      <c r="K578" s="16"/>
      <c r="L578"/>
    </row>
    <row r="579" spans="1:12" ht="12.75">
      <c r="A579" s="14" t="s">
        <v>45</v>
      </c>
      <c r="B579" s="15">
        <v>147</v>
      </c>
      <c r="C579" s="16" t="s">
        <v>1756</v>
      </c>
      <c r="D579" s="46">
        <v>1966</v>
      </c>
      <c r="E579" s="20" t="s">
        <v>74</v>
      </c>
      <c r="F579" s="15" t="s">
        <v>76</v>
      </c>
      <c r="H579" s="18" t="s">
        <v>74</v>
      </c>
      <c r="I579" s="65"/>
      <c r="J579" s="66"/>
      <c r="K579" s="16"/>
      <c r="L579"/>
    </row>
    <row r="580" spans="1:12" ht="12.75">
      <c r="A580" s="14" t="s">
        <v>45</v>
      </c>
      <c r="B580" s="15">
        <v>175</v>
      </c>
      <c r="C580" s="16" t="s">
        <v>1175</v>
      </c>
      <c r="D580" s="46">
        <v>1953</v>
      </c>
      <c r="E580" s="20" t="s">
        <v>188</v>
      </c>
      <c r="F580" s="15" t="s">
        <v>1176</v>
      </c>
      <c r="H580" s="18" t="s">
        <v>74</v>
      </c>
      <c r="I580" s="65"/>
      <c r="J580" s="66"/>
      <c r="K580" s="16"/>
      <c r="L580"/>
    </row>
    <row r="581" spans="1:12" ht="12.75">
      <c r="A581" s="14" t="s">
        <v>45</v>
      </c>
      <c r="B581" s="15">
        <v>181</v>
      </c>
      <c r="C581" s="16" t="s">
        <v>280</v>
      </c>
      <c r="D581" s="46">
        <v>1963</v>
      </c>
      <c r="E581" s="20" t="s">
        <v>81</v>
      </c>
      <c r="F581" s="15" t="s">
        <v>76</v>
      </c>
      <c r="H581" s="18" t="s">
        <v>74</v>
      </c>
      <c r="I581" s="65"/>
      <c r="J581" s="66"/>
      <c r="K581" s="16"/>
      <c r="L581"/>
    </row>
    <row r="582" spans="1:12" ht="12.75">
      <c r="A582" s="1"/>
      <c r="B582" s="2"/>
      <c r="C582" s="16"/>
      <c r="D582" s="2"/>
      <c r="H582" s="77"/>
      <c r="I582" s="4"/>
      <c r="J582" s="78"/>
      <c r="K582" s="16"/>
      <c r="L582"/>
    </row>
    <row r="583" spans="2:12" ht="18">
      <c r="B583" s="57" t="s">
        <v>1669</v>
      </c>
      <c r="H583" s="18"/>
      <c r="I583" s="27"/>
      <c r="J583" s="17"/>
      <c r="K583" s="16"/>
      <c r="L583"/>
    </row>
    <row r="584" spans="8:12" ht="12.75">
      <c r="H584" s="18"/>
      <c r="I584" s="27"/>
      <c r="J584" s="17"/>
      <c r="K584" s="16"/>
      <c r="L584"/>
    </row>
    <row r="585" spans="1:12" ht="15">
      <c r="A585" s="29" t="s">
        <v>46</v>
      </c>
      <c r="B585" s="29" t="s">
        <v>47</v>
      </c>
      <c r="C585" s="29" t="s">
        <v>54</v>
      </c>
      <c r="D585" s="29" t="s">
        <v>55</v>
      </c>
      <c r="E585" s="29" t="s">
        <v>53</v>
      </c>
      <c r="F585" s="29" t="s">
        <v>48</v>
      </c>
      <c r="G585" s="29" t="s">
        <v>408</v>
      </c>
      <c r="H585" s="29" t="s">
        <v>409</v>
      </c>
      <c r="I585" s="29" t="s">
        <v>49</v>
      </c>
      <c r="J585" s="29" t="s">
        <v>410</v>
      </c>
      <c r="K585"/>
      <c r="L585" s="16"/>
    </row>
    <row r="586" spans="1:12" ht="12.75">
      <c r="A586" s="1">
        <v>1</v>
      </c>
      <c r="B586" s="2">
        <v>292</v>
      </c>
      <c r="C586" s="16" t="s">
        <v>17</v>
      </c>
      <c r="D586" s="82">
        <v>1956</v>
      </c>
      <c r="E586" s="20" t="s">
        <v>904</v>
      </c>
      <c r="F586" s="15" t="s">
        <v>153</v>
      </c>
      <c r="G586" s="15">
        <v>2</v>
      </c>
      <c r="H586" s="4">
        <v>0.08655567129629631</v>
      </c>
      <c r="I586" s="65">
        <v>0</v>
      </c>
      <c r="J586" s="66">
        <v>24.06928745548853</v>
      </c>
      <c r="K586"/>
      <c r="L586" s="16"/>
    </row>
    <row r="587" spans="1:12" ht="12.75">
      <c r="A587" s="1">
        <v>2</v>
      </c>
      <c r="B587" s="2">
        <v>249</v>
      </c>
      <c r="C587" s="16" t="s">
        <v>112</v>
      </c>
      <c r="D587" s="82">
        <v>1952</v>
      </c>
      <c r="E587" s="20" t="s">
        <v>906</v>
      </c>
      <c r="F587" s="15" t="s">
        <v>76</v>
      </c>
      <c r="G587" s="15">
        <v>2</v>
      </c>
      <c r="H587" s="4">
        <v>0.08733078703703705</v>
      </c>
      <c r="I587" s="65">
        <v>0.0007751157407407394</v>
      </c>
      <c r="J587" s="66">
        <v>23.855657369145092</v>
      </c>
      <c r="K587"/>
      <c r="L587" s="16"/>
    </row>
    <row r="588" spans="1:12" ht="12.75">
      <c r="A588" s="1">
        <v>3</v>
      </c>
      <c r="B588" s="2">
        <v>610</v>
      </c>
      <c r="C588" s="16" t="s">
        <v>321</v>
      </c>
      <c r="D588" s="82">
        <v>1954</v>
      </c>
      <c r="E588" s="20" t="s">
        <v>904</v>
      </c>
      <c r="F588" s="15" t="s">
        <v>153</v>
      </c>
      <c r="G588" s="15">
        <v>2</v>
      </c>
      <c r="H588" s="4">
        <v>0.11016273148148148</v>
      </c>
      <c r="I588" s="65">
        <v>0.023607060185185172</v>
      </c>
      <c r="J588" s="66">
        <v>18.911416822335646</v>
      </c>
      <c r="K588"/>
      <c r="L588" s="16"/>
    </row>
    <row r="589" spans="1:12" ht="12.75">
      <c r="A589" s="1">
        <v>4</v>
      </c>
      <c r="B589" s="2">
        <v>588</v>
      </c>
      <c r="C589" s="16" t="s">
        <v>254</v>
      </c>
      <c r="D589" s="82">
        <v>1956</v>
      </c>
      <c r="E589" s="20" t="s">
        <v>1198</v>
      </c>
      <c r="F589" s="15" t="s">
        <v>80</v>
      </c>
      <c r="G589" s="15">
        <v>2</v>
      </c>
      <c r="H589" s="4">
        <v>0.11570185185185185</v>
      </c>
      <c r="I589" s="65">
        <v>0.02914618055555554</v>
      </c>
      <c r="J589" s="66">
        <v>18.006050032811025</v>
      </c>
      <c r="K589"/>
      <c r="L589" s="16"/>
    </row>
    <row r="590" spans="1:12" ht="12.75">
      <c r="A590" s="1">
        <v>5</v>
      </c>
      <c r="B590" s="2">
        <v>545</v>
      </c>
      <c r="C590" s="16" t="s">
        <v>1330</v>
      </c>
      <c r="D590" s="82">
        <v>1953</v>
      </c>
      <c r="E590" s="20" t="s">
        <v>1198</v>
      </c>
      <c r="F590" s="15" t="s">
        <v>80</v>
      </c>
      <c r="G590" s="15">
        <v>2</v>
      </c>
      <c r="H590" s="4">
        <v>0.11862106481481481</v>
      </c>
      <c r="I590" s="65">
        <v>0.032065393518518504</v>
      </c>
      <c r="J590" s="66">
        <v>17.562928950146652</v>
      </c>
      <c r="K590"/>
      <c r="L590" s="16"/>
    </row>
    <row r="591" spans="1:12" ht="12.75">
      <c r="A591" s="1">
        <v>6</v>
      </c>
      <c r="B591" s="2">
        <v>556</v>
      </c>
      <c r="C591" s="16" t="s">
        <v>959</v>
      </c>
      <c r="D591" s="82">
        <v>1957</v>
      </c>
      <c r="E591" s="20" t="s">
        <v>904</v>
      </c>
      <c r="F591" s="15" t="s">
        <v>153</v>
      </c>
      <c r="G591" s="15">
        <v>2</v>
      </c>
      <c r="H591" s="4">
        <v>0.12098726851851853</v>
      </c>
      <c r="I591" s="65">
        <v>0.03443159722222222</v>
      </c>
      <c r="J591" s="66">
        <v>17.219442664039107</v>
      </c>
      <c r="K591"/>
      <c r="L591" s="16"/>
    </row>
    <row r="592" spans="1:12" ht="12.75">
      <c r="A592" s="1" t="s">
        <v>45</v>
      </c>
      <c r="B592" s="2">
        <v>287</v>
      </c>
      <c r="C592" s="16" t="s">
        <v>1361</v>
      </c>
      <c r="D592" s="82">
        <v>1951</v>
      </c>
      <c r="E592" s="20" t="s">
        <v>1198</v>
      </c>
      <c r="F592" s="15" t="s">
        <v>80</v>
      </c>
      <c r="H592" s="4" t="s">
        <v>74</v>
      </c>
      <c r="I592" s="65"/>
      <c r="J592" s="66"/>
      <c r="K592"/>
      <c r="L592" s="16"/>
    </row>
    <row r="593" spans="1:12" ht="12.75">
      <c r="A593" s="1" t="s">
        <v>45</v>
      </c>
      <c r="B593" s="2">
        <v>473</v>
      </c>
      <c r="C593" s="16" t="s">
        <v>940</v>
      </c>
      <c r="D593" s="82">
        <v>1952</v>
      </c>
      <c r="E593" s="20" t="s">
        <v>1198</v>
      </c>
      <c r="F593" s="15" t="s">
        <v>80</v>
      </c>
      <c r="H593" s="4" t="s">
        <v>74</v>
      </c>
      <c r="I593" s="65"/>
      <c r="J593" s="66"/>
      <c r="K593"/>
      <c r="L593" s="16"/>
    </row>
    <row r="594" spans="1:12" ht="12.75">
      <c r="A594" s="1" t="s">
        <v>45</v>
      </c>
      <c r="B594" s="2">
        <v>524</v>
      </c>
      <c r="C594" s="16" t="s">
        <v>51</v>
      </c>
      <c r="D594" s="82">
        <v>1953</v>
      </c>
      <c r="E594" s="20" t="s">
        <v>891</v>
      </c>
      <c r="F594" s="15" t="s">
        <v>936</v>
      </c>
      <c r="H594" s="4" t="s">
        <v>74</v>
      </c>
      <c r="I594" s="65"/>
      <c r="J594" s="66"/>
      <c r="K594"/>
      <c r="L594" s="16"/>
    </row>
    <row r="595" spans="1:12" ht="12.75">
      <c r="A595" s="1" t="s">
        <v>45</v>
      </c>
      <c r="B595" s="2">
        <v>668</v>
      </c>
      <c r="C595" s="16" t="s">
        <v>166</v>
      </c>
      <c r="D595" s="82">
        <v>1952</v>
      </c>
      <c r="E595" s="20" t="s">
        <v>235</v>
      </c>
      <c r="F595" s="15" t="s">
        <v>78</v>
      </c>
      <c r="H595" s="4" t="s">
        <v>74</v>
      </c>
      <c r="I595" s="65"/>
      <c r="J595" s="66"/>
      <c r="K595"/>
      <c r="L595" s="16"/>
    </row>
    <row r="596" spans="1:12" ht="12.75">
      <c r="A596" s="1" t="s">
        <v>45</v>
      </c>
      <c r="B596" s="2">
        <v>689</v>
      </c>
      <c r="C596" s="16" t="s">
        <v>979</v>
      </c>
      <c r="D596" s="82">
        <v>1948</v>
      </c>
      <c r="E596" s="20" t="s">
        <v>1145</v>
      </c>
      <c r="F596" s="15" t="s">
        <v>76</v>
      </c>
      <c r="H596" s="4" t="s">
        <v>74</v>
      </c>
      <c r="I596" s="65"/>
      <c r="J596" s="66"/>
      <c r="K596"/>
      <c r="L596" s="16"/>
    </row>
    <row r="597" spans="1:12" ht="12.75">
      <c r="A597" s="1" t="s">
        <v>45</v>
      </c>
      <c r="B597" s="2">
        <v>690</v>
      </c>
      <c r="C597" s="16" t="s">
        <v>12</v>
      </c>
      <c r="D597" s="82">
        <v>1949</v>
      </c>
      <c r="E597" s="20" t="s">
        <v>188</v>
      </c>
      <c r="F597" s="15" t="s">
        <v>76</v>
      </c>
      <c r="H597" s="4" t="s">
        <v>74</v>
      </c>
      <c r="I597" s="65"/>
      <c r="J597" s="66"/>
      <c r="K597"/>
      <c r="L597" s="16"/>
    </row>
    <row r="598" spans="1:12" ht="12.75">
      <c r="A598" s="1"/>
      <c r="B598" s="2"/>
      <c r="C598" s="16"/>
      <c r="D598" s="2"/>
      <c r="F598" s="2"/>
      <c r="H598" s="4"/>
      <c r="I598" s="78"/>
      <c r="J598" s="66"/>
      <c r="K598"/>
      <c r="L598" s="16"/>
    </row>
    <row r="599" spans="2:12" ht="18">
      <c r="B599" s="57" t="s">
        <v>2297</v>
      </c>
      <c r="H599" s="18"/>
      <c r="I599" s="27"/>
      <c r="J599" s="17"/>
      <c r="K599" s="16"/>
      <c r="L599"/>
    </row>
    <row r="600" spans="8:12" ht="12.75">
      <c r="H600" s="18"/>
      <c r="I600" s="27"/>
      <c r="J600" s="17"/>
      <c r="K600" s="16"/>
      <c r="L600"/>
    </row>
    <row r="601" spans="1:12" ht="15">
      <c r="A601" s="29" t="s">
        <v>46</v>
      </c>
      <c r="B601" s="29" t="s">
        <v>47</v>
      </c>
      <c r="C601" s="29" t="s">
        <v>54</v>
      </c>
      <c r="D601" s="29" t="s">
        <v>55</v>
      </c>
      <c r="E601" s="29" t="s">
        <v>53</v>
      </c>
      <c r="F601" s="29" t="s">
        <v>48</v>
      </c>
      <c r="G601" s="29" t="s">
        <v>408</v>
      </c>
      <c r="H601" s="29" t="s">
        <v>409</v>
      </c>
      <c r="I601" s="29" t="s">
        <v>49</v>
      </c>
      <c r="J601" s="29" t="s">
        <v>410</v>
      </c>
      <c r="K601"/>
      <c r="L601" s="16"/>
    </row>
    <row r="602" spans="1:12" ht="12.75">
      <c r="A602" s="1">
        <v>1</v>
      </c>
      <c r="B602" s="2">
        <v>947</v>
      </c>
      <c r="C602" s="16" t="s">
        <v>2229</v>
      </c>
      <c r="D602" s="82">
        <v>1952</v>
      </c>
      <c r="E602" s="20" t="s">
        <v>1145</v>
      </c>
      <c r="F602" s="15" t="s">
        <v>76</v>
      </c>
      <c r="G602" s="15">
        <v>1</v>
      </c>
      <c r="H602" s="4">
        <v>0.07061527777777778</v>
      </c>
      <c r="I602" s="65">
        <v>0</v>
      </c>
      <c r="J602" s="66">
        <v>14.751293196703577</v>
      </c>
      <c r="K602"/>
      <c r="L602" s="16"/>
    </row>
    <row r="603" spans="1:12" ht="12.75">
      <c r="A603" s="1"/>
      <c r="B603" s="2"/>
      <c r="C603" s="16"/>
      <c r="D603" s="82"/>
      <c r="E603" s="20"/>
      <c r="H603" s="4"/>
      <c r="I603" s="65"/>
      <c r="J603" s="66"/>
      <c r="K603"/>
      <c r="L603" s="16"/>
    </row>
    <row r="604" spans="2:12" ht="18">
      <c r="B604" s="57" t="s">
        <v>1670</v>
      </c>
      <c r="H604" s="18"/>
      <c r="I604" s="27"/>
      <c r="J604" s="17"/>
      <c r="K604"/>
      <c r="L604" s="16"/>
    </row>
    <row r="605" spans="8:12" ht="12.75">
      <c r="H605" s="18"/>
      <c r="I605" s="27"/>
      <c r="J605" s="17"/>
      <c r="K605"/>
      <c r="L605" s="16"/>
    </row>
    <row r="606" spans="1:12" ht="15">
      <c r="A606" s="29" t="s">
        <v>46</v>
      </c>
      <c r="B606" s="29" t="s">
        <v>47</v>
      </c>
      <c r="C606" s="29" t="s">
        <v>54</v>
      </c>
      <c r="D606" s="29" t="s">
        <v>55</v>
      </c>
      <c r="E606" s="29" t="s">
        <v>53</v>
      </c>
      <c r="F606" s="29" t="s">
        <v>48</v>
      </c>
      <c r="G606" s="29" t="s">
        <v>408</v>
      </c>
      <c r="H606" s="29" t="s">
        <v>409</v>
      </c>
      <c r="I606" s="29" t="s">
        <v>49</v>
      </c>
      <c r="J606" s="29" t="s">
        <v>410</v>
      </c>
      <c r="K606"/>
      <c r="L606" s="16"/>
    </row>
    <row r="607" spans="1:12" ht="12.75">
      <c r="A607" s="45">
        <v>1</v>
      </c>
      <c r="B607" s="45">
        <v>722</v>
      </c>
      <c r="C607" s="21" t="s">
        <v>135</v>
      </c>
      <c r="D607" s="45">
        <v>1947</v>
      </c>
      <c r="E607" s="40" t="s">
        <v>891</v>
      </c>
      <c r="F607" s="19" t="s">
        <v>144</v>
      </c>
      <c r="G607">
        <v>1</v>
      </c>
      <c r="H607" s="13">
        <v>0.049455208333333334</v>
      </c>
      <c r="I607" s="65">
        <v>0</v>
      </c>
      <c r="J607" s="66">
        <v>21.062830423152263</v>
      </c>
      <c r="K607"/>
      <c r="L607" s="16"/>
    </row>
    <row r="608" spans="1:12" ht="12.75">
      <c r="A608" s="45">
        <v>2</v>
      </c>
      <c r="B608" s="45">
        <v>735</v>
      </c>
      <c r="C608" s="21" t="s">
        <v>109</v>
      </c>
      <c r="D608" s="45">
        <v>1943</v>
      </c>
      <c r="E608" s="40" t="s">
        <v>81</v>
      </c>
      <c r="F608" s="19" t="s">
        <v>76</v>
      </c>
      <c r="G608">
        <v>1</v>
      </c>
      <c r="H608" s="13">
        <v>0.05207291666666666</v>
      </c>
      <c r="I608" s="65">
        <v>0.0026177083333333295</v>
      </c>
      <c r="J608" s="66">
        <v>20.004000800160032</v>
      </c>
      <c r="K608"/>
      <c r="L608" s="16"/>
    </row>
    <row r="609" spans="1:12" ht="12.75">
      <c r="A609" s="45">
        <v>3</v>
      </c>
      <c r="B609" s="45">
        <v>737</v>
      </c>
      <c r="C609" s="21" t="s">
        <v>344</v>
      </c>
      <c r="D609" s="45">
        <v>1946</v>
      </c>
      <c r="E609" s="40" t="s">
        <v>74</v>
      </c>
      <c r="F609" s="19" t="s">
        <v>125</v>
      </c>
      <c r="G609">
        <v>1</v>
      </c>
      <c r="H609" s="13">
        <v>0.053425347222222225</v>
      </c>
      <c r="I609" s="65">
        <v>0.003970138888888891</v>
      </c>
      <c r="J609" s="66">
        <v>19.497611542586032</v>
      </c>
      <c r="K609"/>
      <c r="L609" s="16"/>
    </row>
    <row r="610" spans="1:12" ht="12.75">
      <c r="A610" s="45">
        <v>4</v>
      </c>
      <c r="B610" s="45">
        <v>728</v>
      </c>
      <c r="C610" s="8" t="s">
        <v>990</v>
      </c>
      <c r="D610" s="45">
        <v>1947</v>
      </c>
      <c r="E610" s="40" t="s">
        <v>891</v>
      </c>
      <c r="F610" s="19" t="s">
        <v>126</v>
      </c>
      <c r="G610">
        <v>1</v>
      </c>
      <c r="H610" s="13">
        <v>0.05590023148148148</v>
      </c>
      <c r="I610" s="65">
        <v>0.006445023148148148</v>
      </c>
      <c r="J610" s="66">
        <v>18.634389144018982</v>
      </c>
      <c r="K610"/>
      <c r="L610" s="16"/>
    </row>
    <row r="611" spans="1:12" ht="12.75">
      <c r="A611" s="45">
        <v>5</v>
      </c>
      <c r="B611" s="45">
        <v>799</v>
      </c>
      <c r="C611" s="21" t="s">
        <v>6</v>
      </c>
      <c r="D611" s="45">
        <v>1939</v>
      </c>
      <c r="E611" s="40" t="s">
        <v>174</v>
      </c>
      <c r="F611" s="19" t="s">
        <v>76</v>
      </c>
      <c r="G611">
        <v>1</v>
      </c>
      <c r="H611" s="13">
        <v>0.06240150462962963</v>
      </c>
      <c r="I611" s="65">
        <v>0.012946296296296296</v>
      </c>
      <c r="J611" s="66">
        <v>16.69297355647511</v>
      </c>
      <c r="K611"/>
      <c r="L611" s="16"/>
    </row>
    <row r="612" spans="1:12" ht="12.75">
      <c r="A612" s="14" t="s">
        <v>45</v>
      </c>
      <c r="B612" s="45">
        <v>912</v>
      </c>
      <c r="C612" s="21" t="s">
        <v>249</v>
      </c>
      <c r="D612" s="45">
        <v>1947</v>
      </c>
      <c r="E612" s="40" t="s">
        <v>983</v>
      </c>
      <c r="F612" s="19" t="s">
        <v>76</v>
      </c>
      <c r="G612"/>
      <c r="H612" s="13" t="s">
        <v>74</v>
      </c>
      <c r="I612" s="78"/>
      <c r="J612" s="66"/>
      <c r="K612"/>
      <c r="L612" s="16"/>
    </row>
    <row r="613" spans="1:12" ht="12.75">
      <c r="A613" s="14" t="s">
        <v>45</v>
      </c>
      <c r="B613" s="45">
        <v>916</v>
      </c>
      <c r="C613" s="21" t="s">
        <v>1478</v>
      </c>
      <c r="D613" s="45">
        <v>1941</v>
      </c>
      <c r="E613" s="40" t="s">
        <v>174</v>
      </c>
      <c r="F613" s="19" t="s">
        <v>76</v>
      </c>
      <c r="G613"/>
      <c r="H613" s="13" t="s">
        <v>74</v>
      </c>
      <c r="I613" s="78"/>
      <c r="J613" s="66"/>
      <c r="K613"/>
      <c r="L613" s="16"/>
    </row>
    <row r="614" spans="1:12" ht="12.75">
      <c r="A614" s="1"/>
      <c r="B614" s="2"/>
      <c r="C614" s="16"/>
      <c r="D614" s="2"/>
      <c r="F614" s="2"/>
      <c r="H614" s="4"/>
      <c r="I614" s="78"/>
      <c r="J614" s="66"/>
      <c r="K614" s="16"/>
      <c r="L614"/>
    </row>
    <row r="615" spans="2:12" ht="18">
      <c r="B615" s="57" t="s">
        <v>425</v>
      </c>
      <c r="H615" s="27"/>
      <c r="I615" s="17"/>
      <c r="J615" s="17"/>
      <c r="K615" s="16"/>
      <c r="L615"/>
    </row>
    <row r="616" spans="8:12" ht="12.75">
      <c r="H616" s="27"/>
      <c r="I616" s="17"/>
      <c r="J616" s="17"/>
      <c r="K616" s="16"/>
      <c r="L616"/>
    </row>
    <row r="617" spans="1:12" ht="15">
      <c r="A617" s="29" t="s">
        <v>46</v>
      </c>
      <c r="B617" s="29" t="s">
        <v>47</v>
      </c>
      <c r="C617" s="29" t="s">
        <v>54</v>
      </c>
      <c r="D617" s="29" t="s">
        <v>55</v>
      </c>
      <c r="E617" s="29" t="s">
        <v>53</v>
      </c>
      <c r="F617" s="29" t="s">
        <v>48</v>
      </c>
      <c r="G617" s="29" t="s">
        <v>408</v>
      </c>
      <c r="H617" s="29" t="s">
        <v>409</v>
      </c>
      <c r="I617" s="29" t="s">
        <v>49</v>
      </c>
      <c r="J617" s="29" t="s">
        <v>410</v>
      </c>
      <c r="K617" s="16"/>
      <c r="L617"/>
    </row>
    <row r="618" spans="1:12" ht="12.75">
      <c r="A618" s="1">
        <v>1</v>
      </c>
      <c r="B618" s="79">
        <v>682</v>
      </c>
      <c r="C618" s="8" t="s">
        <v>2061</v>
      </c>
      <c r="D618" s="80">
        <v>1999</v>
      </c>
      <c r="E618" s="20" t="s">
        <v>83</v>
      </c>
      <c r="F618" s="15" t="s">
        <v>84</v>
      </c>
      <c r="G618" s="15">
        <v>2</v>
      </c>
      <c r="H618" s="81">
        <v>0.07818912037037037</v>
      </c>
      <c r="I618" s="65">
        <v>0</v>
      </c>
      <c r="J618" s="66">
        <v>26.644798195259</v>
      </c>
      <c r="K618" s="16"/>
      <c r="L618"/>
    </row>
    <row r="619" spans="1:12" ht="12.75">
      <c r="A619" s="1">
        <v>2</v>
      </c>
      <c r="B619" s="79">
        <v>208</v>
      </c>
      <c r="C619" s="8" t="s">
        <v>1231</v>
      </c>
      <c r="D619" s="80">
        <v>1981</v>
      </c>
      <c r="E619" s="20" t="s">
        <v>1198</v>
      </c>
      <c r="F619" s="15" t="s">
        <v>80</v>
      </c>
      <c r="G619" s="15">
        <v>2</v>
      </c>
      <c r="H619" s="81">
        <v>0.07864606481481481</v>
      </c>
      <c r="I619" s="65">
        <v>0.0004569444444444404</v>
      </c>
      <c r="J619" s="66">
        <v>26.489988256105207</v>
      </c>
      <c r="K619" s="16"/>
      <c r="L619"/>
    </row>
    <row r="620" spans="1:12" ht="12.75">
      <c r="A620" s="1">
        <v>3</v>
      </c>
      <c r="B620" s="79">
        <v>222</v>
      </c>
      <c r="C620" s="8" t="s">
        <v>69</v>
      </c>
      <c r="D620" s="80">
        <v>1981</v>
      </c>
      <c r="E620" s="20" t="s">
        <v>1671</v>
      </c>
      <c r="F620" s="15" t="s">
        <v>78</v>
      </c>
      <c r="G620" s="15">
        <v>2</v>
      </c>
      <c r="H620" s="81">
        <v>0.07944421296296296</v>
      </c>
      <c r="I620" s="65">
        <v>0.0012550925925925854</v>
      </c>
      <c r="J620" s="66">
        <v>26.223852633603244</v>
      </c>
      <c r="K620" s="16"/>
      <c r="L620"/>
    </row>
    <row r="621" spans="1:12" ht="12.75">
      <c r="A621" s="1">
        <v>4</v>
      </c>
      <c r="B621" s="79">
        <v>232</v>
      </c>
      <c r="C621" s="8" t="s">
        <v>310</v>
      </c>
      <c r="D621" s="80">
        <v>1980</v>
      </c>
      <c r="E621" s="20" t="s">
        <v>1183</v>
      </c>
      <c r="F621" s="15" t="s">
        <v>80</v>
      </c>
      <c r="G621" s="15">
        <v>2</v>
      </c>
      <c r="H621" s="81">
        <v>0.08012870370370372</v>
      </c>
      <c r="I621" s="65">
        <v>0.0019395833333333418</v>
      </c>
      <c r="J621" s="66">
        <v>25.99983822322883</v>
      </c>
      <c r="K621" s="16"/>
      <c r="L621"/>
    </row>
    <row r="622" spans="1:12" ht="12.75">
      <c r="A622" s="1">
        <v>5</v>
      </c>
      <c r="B622" s="79">
        <v>214</v>
      </c>
      <c r="C622" s="8" t="s">
        <v>387</v>
      </c>
      <c r="D622" s="80">
        <v>1981</v>
      </c>
      <c r="E622" s="20" t="s">
        <v>1183</v>
      </c>
      <c r="F622" s="15" t="s">
        <v>80</v>
      </c>
      <c r="G622" s="15">
        <v>2</v>
      </c>
      <c r="H622" s="81">
        <v>0.08013344907407408</v>
      </c>
      <c r="I622" s="65">
        <v>0.0019443287037037016</v>
      </c>
      <c r="J622" s="66">
        <v>25.998298555794516</v>
      </c>
      <c r="K622" s="16"/>
      <c r="L622"/>
    </row>
    <row r="623" spans="1:12" ht="12.75">
      <c r="A623" s="1">
        <v>6</v>
      </c>
      <c r="B623" s="79">
        <v>218</v>
      </c>
      <c r="C623" s="8" t="s">
        <v>699</v>
      </c>
      <c r="D623" s="80">
        <v>1990</v>
      </c>
      <c r="E623" s="20" t="s">
        <v>904</v>
      </c>
      <c r="F623" s="15" t="s">
        <v>153</v>
      </c>
      <c r="G623" s="15">
        <v>2</v>
      </c>
      <c r="H623" s="81">
        <v>0.08030416666666666</v>
      </c>
      <c r="I623" s="65">
        <v>0.0021150462962962885</v>
      </c>
      <c r="J623" s="66">
        <v>25.94302910807866</v>
      </c>
      <c r="K623" s="16"/>
      <c r="L623"/>
    </row>
    <row r="624" spans="1:12" ht="12.75">
      <c r="A624" s="1">
        <v>7</v>
      </c>
      <c r="B624" s="79">
        <v>234</v>
      </c>
      <c r="C624" s="8" t="s">
        <v>1220</v>
      </c>
      <c r="D624" s="80">
        <v>1989</v>
      </c>
      <c r="E624" s="20" t="s">
        <v>1221</v>
      </c>
      <c r="F624" s="15" t="s">
        <v>76</v>
      </c>
      <c r="G624" s="15">
        <v>2</v>
      </c>
      <c r="H624" s="81">
        <v>0.08039618055555554</v>
      </c>
      <c r="I624" s="65">
        <v>0.0022070601851851696</v>
      </c>
      <c r="J624" s="66">
        <v>25.913337162748718</v>
      </c>
      <c r="K624" s="16"/>
      <c r="L624"/>
    </row>
    <row r="625" spans="1:12" ht="12.75">
      <c r="A625" s="1">
        <v>8</v>
      </c>
      <c r="B625" s="79">
        <v>245</v>
      </c>
      <c r="C625" s="8" t="s">
        <v>284</v>
      </c>
      <c r="D625" s="80">
        <v>1971</v>
      </c>
      <c r="E625" s="20" t="s">
        <v>904</v>
      </c>
      <c r="F625" s="15" t="s">
        <v>153</v>
      </c>
      <c r="G625" s="15">
        <v>2</v>
      </c>
      <c r="H625" s="81">
        <v>0.08128506944444445</v>
      </c>
      <c r="I625" s="65">
        <v>0.003095949074074081</v>
      </c>
      <c r="J625" s="66">
        <v>25.62996313556969</v>
      </c>
      <c r="K625" s="16"/>
      <c r="L625"/>
    </row>
    <row r="626" spans="1:12" ht="12.75">
      <c r="A626" s="1">
        <v>9</v>
      </c>
      <c r="B626" s="79">
        <v>509</v>
      </c>
      <c r="C626" s="8" t="s">
        <v>2062</v>
      </c>
      <c r="D626" s="80">
        <v>1991</v>
      </c>
      <c r="E626" s="20" t="s">
        <v>235</v>
      </c>
      <c r="F626" s="15" t="s">
        <v>78</v>
      </c>
      <c r="G626" s="15">
        <v>2</v>
      </c>
      <c r="H626" s="81">
        <v>0.08130162037037038</v>
      </c>
      <c r="I626" s="65">
        <v>0.003112500000000004</v>
      </c>
      <c r="J626" s="66">
        <v>25.624745532040894</v>
      </c>
      <c r="K626" s="16"/>
      <c r="L626"/>
    </row>
    <row r="627" spans="1:12" ht="12.75">
      <c r="A627" s="1">
        <v>10</v>
      </c>
      <c r="B627" s="79">
        <v>213</v>
      </c>
      <c r="C627" s="8" t="s">
        <v>1781</v>
      </c>
      <c r="D627" s="80">
        <v>1980</v>
      </c>
      <c r="E627" s="20" t="s">
        <v>272</v>
      </c>
      <c r="F627" s="15" t="s">
        <v>76</v>
      </c>
      <c r="G627" s="15">
        <v>2</v>
      </c>
      <c r="H627" s="81">
        <v>0.08138831018518518</v>
      </c>
      <c r="I627" s="65">
        <v>0.003199189814814804</v>
      </c>
      <c r="J627" s="66">
        <v>25.597451631482024</v>
      </c>
      <c r="K627" s="16"/>
      <c r="L627"/>
    </row>
    <row r="628" spans="1:12" ht="12.75">
      <c r="A628" s="1">
        <v>11</v>
      </c>
      <c r="B628" s="79">
        <v>273</v>
      </c>
      <c r="C628" s="8" t="s">
        <v>313</v>
      </c>
      <c r="D628" s="80">
        <v>1986</v>
      </c>
      <c r="E628" s="20" t="s">
        <v>1671</v>
      </c>
      <c r="F628" s="15" t="s">
        <v>78</v>
      </c>
      <c r="G628" s="15">
        <v>2</v>
      </c>
      <c r="H628" s="81">
        <v>0.08224097222222222</v>
      </c>
      <c r="I628" s="65">
        <v>0.004051851851851848</v>
      </c>
      <c r="J628" s="66">
        <v>25.332061100931373</v>
      </c>
      <c r="K628" s="17"/>
      <c r="L628"/>
    </row>
    <row r="629" spans="1:11" ht="12.75">
      <c r="A629" s="1">
        <v>12</v>
      </c>
      <c r="B629" s="79">
        <v>228</v>
      </c>
      <c r="C629" s="8" t="s">
        <v>214</v>
      </c>
      <c r="D629" s="80">
        <v>1983</v>
      </c>
      <c r="E629" s="20" t="s">
        <v>308</v>
      </c>
      <c r="F629" s="15" t="s">
        <v>76</v>
      </c>
      <c r="G629" s="15">
        <v>2</v>
      </c>
      <c r="H629" s="81">
        <v>0.08270416666666668</v>
      </c>
      <c r="I629" s="65">
        <v>0.004515046296296302</v>
      </c>
      <c r="J629" s="66">
        <v>25.190185903571965</v>
      </c>
      <c r="K629" s="17"/>
    </row>
    <row r="630" spans="1:11" ht="12.75">
      <c r="A630" s="1">
        <v>13</v>
      </c>
      <c r="B630" s="79">
        <v>207</v>
      </c>
      <c r="C630" s="8" t="s">
        <v>303</v>
      </c>
      <c r="D630" s="80">
        <v>1984</v>
      </c>
      <c r="E630" s="20" t="s">
        <v>83</v>
      </c>
      <c r="F630" s="15" t="s">
        <v>84</v>
      </c>
      <c r="G630" s="15">
        <v>2</v>
      </c>
      <c r="H630" s="81">
        <v>0.08323090277777778</v>
      </c>
      <c r="I630" s="65">
        <v>0.005041782407407408</v>
      </c>
      <c r="J630" s="66">
        <v>25.030766984418346</v>
      </c>
      <c r="K630" s="17"/>
    </row>
    <row r="631" spans="1:12" ht="12.75">
      <c r="A631" s="1">
        <v>14</v>
      </c>
      <c r="B631" s="79">
        <v>220</v>
      </c>
      <c r="C631" s="8" t="s">
        <v>307</v>
      </c>
      <c r="D631" s="80">
        <v>1980</v>
      </c>
      <c r="E631" s="20" t="s">
        <v>1183</v>
      </c>
      <c r="F631" s="15" t="s">
        <v>76</v>
      </c>
      <c r="G631" s="15">
        <v>2</v>
      </c>
      <c r="H631" s="81">
        <v>0.08329942129629629</v>
      </c>
      <c r="I631" s="65">
        <v>0.0051103009259259174</v>
      </c>
      <c r="J631" s="66">
        <v>25.01017775289111</v>
      </c>
      <c r="K631" s="16"/>
      <c r="L631"/>
    </row>
    <row r="632" spans="1:12" ht="12.75">
      <c r="A632" s="1">
        <v>15</v>
      </c>
      <c r="B632" s="79">
        <v>236</v>
      </c>
      <c r="C632" s="8" t="s">
        <v>312</v>
      </c>
      <c r="D632" s="80">
        <v>1984</v>
      </c>
      <c r="E632" s="20" t="s">
        <v>677</v>
      </c>
      <c r="F632" s="15" t="s">
        <v>76</v>
      </c>
      <c r="G632" s="15">
        <v>2</v>
      </c>
      <c r="H632" s="81">
        <v>0.08385694444444446</v>
      </c>
      <c r="I632" s="65">
        <v>0.005667824074074082</v>
      </c>
      <c r="J632" s="66">
        <v>24.84389751064147</v>
      </c>
      <c r="K632" s="16"/>
      <c r="L632"/>
    </row>
    <row r="633" spans="1:12" ht="12.75">
      <c r="A633" s="1">
        <v>16</v>
      </c>
      <c r="B633" s="79">
        <v>221</v>
      </c>
      <c r="C633" s="8" t="s">
        <v>678</v>
      </c>
      <c r="D633" s="80">
        <v>1989</v>
      </c>
      <c r="E633" s="20" t="s">
        <v>1183</v>
      </c>
      <c r="F633" s="15" t="s">
        <v>80</v>
      </c>
      <c r="G633" s="15">
        <v>2</v>
      </c>
      <c r="H633" s="81">
        <v>0.08409143518518519</v>
      </c>
      <c r="I633" s="65">
        <v>0.005902314814814819</v>
      </c>
      <c r="J633" s="66">
        <v>24.774619778404787</v>
      </c>
      <c r="K633" s="16"/>
      <c r="L633"/>
    </row>
    <row r="634" spans="1:12" ht="12.75">
      <c r="A634" s="1">
        <v>17</v>
      </c>
      <c r="B634" s="79">
        <v>224</v>
      </c>
      <c r="C634" s="8" t="s">
        <v>1357</v>
      </c>
      <c r="D634" s="80">
        <v>1999</v>
      </c>
      <c r="E634" s="20" t="s">
        <v>74</v>
      </c>
      <c r="F634" s="15" t="s">
        <v>176</v>
      </c>
      <c r="G634" s="15">
        <v>2</v>
      </c>
      <c r="H634" s="81">
        <v>0.08464340277777778</v>
      </c>
      <c r="I634" s="65">
        <v>0.006454282407407405</v>
      </c>
      <c r="J634" s="66">
        <v>24.613062152084108</v>
      </c>
      <c r="K634" s="16"/>
      <c r="L634"/>
    </row>
    <row r="635" spans="1:12" ht="12.75">
      <c r="A635" s="1">
        <v>18</v>
      </c>
      <c r="B635" s="79">
        <v>219</v>
      </c>
      <c r="C635" s="8" t="s">
        <v>1920</v>
      </c>
      <c r="D635" s="80">
        <v>1983</v>
      </c>
      <c r="E635" s="20" t="s">
        <v>898</v>
      </c>
      <c r="F635" s="15" t="s">
        <v>76</v>
      </c>
      <c r="G635" s="15">
        <v>2</v>
      </c>
      <c r="H635" s="81">
        <v>0.08498634259259259</v>
      </c>
      <c r="I635" s="65">
        <v>0.006797222222222218</v>
      </c>
      <c r="J635" s="66">
        <v>24.513742676519374</v>
      </c>
      <c r="K635" s="16"/>
      <c r="L635"/>
    </row>
    <row r="636" spans="1:12" ht="12.75">
      <c r="A636" s="1">
        <v>19</v>
      </c>
      <c r="B636" s="79">
        <v>217</v>
      </c>
      <c r="C636" s="8" t="s">
        <v>8</v>
      </c>
      <c r="D636" s="80">
        <v>1982</v>
      </c>
      <c r="E636" s="20" t="s">
        <v>1183</v>
      </c>
      <c r="F636" s="15" t="s">
        <v>80</v>
      </c>
      <c r="G636" s="15">
        <v>2</v>
      </c>
      <c r="H636" s="81">
        <v>0.085028125</v>
      </c>
      <c r="I636" s="65">
        <v>0.006839004629629622</v>
      </c>
      <c r="J636" s="66">
        <v>24.50169674249942</v>
      </c>
      <c r="K636" s="16"/>
      <c r="L636"/>
    </row>
    <row r="637" spans="1:12" ht="12.75">
      <c r="A637" s="1">
        <v>20</v>
      </c>
      <c r="B637" s="79">
        <v>225</v>
      </c>
      <c r="C637" s="8" t="s">
        <v>167</v>
      </c>
      <c r="D637" s="80">
        <v>1976</v>
      </c>
      <c r="E637" s="20" t="s">
        <v>903</v>
      </c>
      <c r="F637" s="15" t="s">
        <v>76</v>
      </c>
      <c r="G637" s="15">
        <v>2</v>
      </c>
      <c r="H637" s="81">
        <v>0.0856232638888889</v>
      </c>
      <c r="I637" s="65">
        <v>0.007434143518518524</v>
      </c>
      <c r="J637" s="66">
        <v>24.331393580567326</v>
      </c>
      <c r="K637" s="16"/>
      <c r="L637"/>
    </row>
    <row r="638" spans="1:12" ht="12.75">
      <c r="A638" s="1">
        <v>21</v>
      </c>
      <c r="B638" s="79">
        <v>235</v>
      </c>
      <c r="C638" s="8" t="s">
        <v>132</v>
      </c>
      <c r="D638" s="80">
        <v>1983</v>
      </c>
      <c r="E638" s="20" t="s">
        <v>1183</v>
      </c>
      <c r="F638" s="15" t="s">
        <v>76</v>
      </c>
      <c r="G638" s="15">
        <v>2</v>
      </c>
      <c r="H638" s="81">
        <v>0.08596608796296296</v>
      </c>
      <c r="I638" s="65">
        <v>0.007776967592592582</v>
      </c>
      <c r="J638" s="66">
        <v>24.23436244104655</v>
      </c>
      <c r="K638" s="17"/>
      <c r="L638"/>
    </row>
    <row r="639" spans="1:12" ht="12.75">
      <c r="A639" s="1">
        <v>22</v>
      </c>
      <c r="B639" s="79">
        <v>304</v>
      </c>
      <c r="C639" s="8" t="s">
        <v>215</v>
      </c>
      <c r="D639" s="80">
        <v>1983</v>
      </c>
      <c r="E639" s="20" t="s">
        <v>26</v>
      </c>
      <c r="F639" s="15" t="s">
        <v>76</v>
      </c>
      <c r="G639" s="15">
        <v>2</v>
      </c>
      <c r="H639" s="81">
        <v>0.08630775462962963</v>
      </c>
      <c r="I639" s="65">
        <v>0.008118634259259253</v>
      </c>
      <c r="J639" s="66">
        <v>24.13842582597</v>
      </c>
      <c r="K639" s="17"/>
      <c r="L639"/>
    </row>
    <row r="640" spans="1:12" ht="12.75">
      <c r="A640" s="1">
        <v>23</v>
      </c>
      <c r="B640" s="79">
        <v>238</v>
      </c>
      <c r="C640" s="8" t="s">
        <v>244</v>
      </c>
      <c r="D640" s="80">
        <v>1969</v>
      </c>
      <c r="E640" s="20" t="s">
        <v>26</v>
      </c>
      <c r="F640" s="15" t="s">
        <v>76</v>
      </c>
      <c r="G640" s="15">
        <v>2</v>
      </c>
      <c r="H640" s="81">
        <v>0.08631875</v>
      </c>
      <c r="I640" s="65">
        <v>0.008129629629629626</v>
      </c>
      <c r="J640" s="66">
        <v>24.135351048681002</v>
      </c>
      <c r="K640" s="17"/>
      <c r="L640"/>
    </row>
    <row r="641" spans="1:12" ht="12.75">
      <c r="A641" s="1">
        <v>24</v>
      </c>
      <c r="B641" s="79">
        <v>327</v>
      </c>
      <c r="C641" s="8" t="s">
        <v>1926</v>
      </c>
      <c r="D641" s="80">
        <v>1988</v>
      </c>
      <c r="E641" s="20" t="s">
        <v>1898</v>
      </c>
      <c r="F641" s="15" t="s">
        <v>84</v>
      </c>
      <c r="G641" s="15">
        <v>2</v>
      </c>
      <c r="H641" s="81">
        <v>0.08636782407407408</v>
      </c>
      <c r="I641" s="65">
        <v>0.008178703703703702</v>
      </c>
      <c r="J641" s="66">
        <v>24.12163737674513</v>
      </c>
      <c r="K641" s="16"/>
      <c r="L641"/>
    </row>
    <row r="642" spans="1:12" ht="12.75">
      <c r="A642" s="1">
        <v>25</v>
      </c>
      <c r="B642" s="79">
        <v>246</v>
      </c>
      <c r="C642" s="8" t="s">
        <v>958</v>
      </c>
      <c r="D642" s="80">
        <v>1979</v>
      </c>
      <c r="E642" s="20" t="s">
        <v>1198</v>
      </c>
      <c r="F642" s="15" t="s">
        <v>80</v>
      </c>
      <c r="G642" s="15">
        <v>2</v>
      </c>
      <c r="H642" s="81">
        <v>0.08641331018518518</v>
      </c>
      <c r="I642" s="65">
        <v>0.008224189814814806</v>
      </c>
      <c r="J642" s="66">
        <v>24.10894026474295</v>
      </c>
      <c r="K642" s="16"/>
      <c r="L642"/>
    </row>
    <row r="643" spans="1:12" ht="12.75">
      <c r="A643" s="1">
        <v>26</v>
      </c>
      <c r="B643" s="79">
        <v>279</v>
      </c>
      <c r="C643" s="8" t="s">
        <v>951</v>
      </c>
      <c r="D643" s="80">
        <v>1977</v>
      </c>
      <c r="E643" s="20" t="s">
        <v>1671</v>
      </c>
      <c r="F643" s="15" t="s">
        <v>78</v>
      </c>
      <c r="G643" s="15">
        <v>2</v>
      </c>
      <c r="H643" s="81">
        <v>0.08647511574074074</v>
      </c>
      <c r="I643" s="65">
        <v>0.008285995370370364</v>
      </c>
      <c r="J643" s="66">
        <v>24.091709105996827</v>
      </c>
      <c r="K643" s="16"/>
      <c r="L643"/>
    </row>
    <row r="644" spans="1:12" ht="12.75">
      <c r="A644" s="1">
        <v>27</v>
      </c>
      <c r="B644" s="79">
        <v>242</v>
      </c>
      <c r="C644" s="8" t="s">
        <v>320</v>
      </c>
      <c r="D644" s="80">
        <v>1979</v>
      </c>
      <c r="E644" s="20" t="s">
        <v>1183</v>
      </c>
      <c r="F644" s="15" t="s">
        <v>76</v>
      </c>
      <c r="G644" s="15">
        <v>2</v>
      </c>
      <c r="H644" s="81">
        <v>0.08656689814814815</v>
      </c>
      <c r="I644" s="65">
        <v>0.008377777777777776</v>
      </c>
      <c r="J644" s="66">
        <v>24.0661659121478</v>
      </c>
      <c r="K644" s="16"/>
      <c r="L644"/>
    </row>
    <row r="645" spans="1:12" ht="12.75">
      <c r="A645" s="1">
        <v>28</v>
      </c>
      <c r="B645" s="79">
        <v>233</v>
      </c>
      <c r="C645" s="8" t="s">
        <v>931</v>
      </c>
      <c r="D645" s="80">
        <v>1982</v>
      </c>
      <c r="E645" s="20" t="s">
        <v>1183</v>
      </c>
      <c r="F645" s="15" t="s">
        <v>80</v>
      </c>
      <c r="G645" s="15">
        <v>2</v>
      </c>
      <c r="H645" s="81">
        <v>0.08663333333333334</v>
      </c>
      <c r="I645" s="65">
        <v>0.008444212962962966</v>
      </c>
      <c r="J645" s="66">
        <v>24.047710657945363</v>
      </c>
      <c r="K645" s="16"/>
      <c r="L645"/>
    </row>
    <row r="646" spans="1:12" ht="12.75">
      <c r="A646" s="1">
        <v>29</v>
      </c>
      <c r="B646" s="79">
        <v>270</v>
      </c>
      <c r="C646" s="8" t="s">
        <v>680</v>
      </c>
      <c r="D646" s="80">
        <v>1984</v>
      </c>
      <c r="E646" s="20" t="s">
        <v>925</v>
      </c>
      <c r="F646" s="15" t="s">
        <v>76</v>
      </c>
      <c r="G646" s="15">
        <v>2</v>
      </c>
      <c r="H646" s="81">
        <v>0.08671747685185184</v>
      </c>
      <c r="I646" s="65">
        <v>0.008528356481481467</v>
      </c>
      <c r="J646" s="66">
        <v>24.024376734259697</v>
      </c>
      <c r="K646" s="16"/>
      <c r="L646"/>
    </row>
    <row r="647" spans="1:12" ht="12.75">
      <c r="A647" s="1">
        <v>30</v>
      </c>
      <c r="B647" s="79">
        <v>247</v>
      </c>
      <c r="C647" s="8" t="s">
        <v>209</v>
      </c>
      <c r="D647" s="80">
        <v>1990</v>
      </c>
      <c r="E647" s="20" t="s">
        <v>906</v>
      </c>
      <c r="F647" s="15" t="s">
        <v>35</v>
      </c>
      <c r="G647" s="15">
        <v>2</v>
      </c>
      <c r="H647" s="81">
        <v>0.0867920138888889</v>
      </c>
      <c r="I647" s="65">
        <v>0.00860289351851852</v>
      </c>
      <c r="J647" s="66">
        <v>24.00374458415513</v>
      </c>
      <c r="K647" s="16"/>
      <c r="L647"/>
    </row>
    <row r="648" spans="1:12" ht="12.75">
      <c r="A648" s="1">
        <v>31</v>
      </c>
      <c r="B648" s="79">
        <v>251</v>
      </c>
      <c r="C648" s="8" t="s">
        <v>318</v>
      </c>
      <c r="D648" s="80">
        <v>1983</v>
      </c>
      <c r="E648" s="20" t="s">
        <v>906</v>
      </c>
      <c r="F648" s="15" t="s">
        <v>35</v>
      </c>
      <c r="G648" s="15">
        <v>2</v>
      </c>
      <c r="H648" s="81">
        <v>0.08681064814814815</v>
      </c>
      <c r="I648" s="65">
        <v>0.008621527777777777</v>
      </c>
      <c r="J648" s="66">
        <v>23.99859208259782</v>
      </c>
      <c r="K648" s="16"/>
      <c r="L648"/>
    </row>
    <row r="649" spans="1:12" ht="12.75">
      <c r="A649" s="1">
        <v>32</v>
      </c>
      <c r="B649" s="79">
        <v>230</v>
      </c>
      <c r="C649" s="8" t="s">
        <v>348</v>
      </c>
      <c r="D649" s="80">
        <v>1981</v>
      </c>
      <c r="E649" s="20" t="s">
        <v>1224</v>
      </c>
      <c r="F649" s="15" t="s">
        <v>78</v>
      </c>
      <c r="G649" s="15">
        <v>2</v>
      </c>
      <c r="H649" s="81">
        <v>0.08689606481481482</v>
      </c>
      <c r="I649" s="65">
        <v>0.008706944444444448</v>
      </c>
      <c r="J649" s="66">
        <v>23.975002064514065</v>
      </c>
      <c r="K649" s="16"/>
      <c r="L649"/>
    </row>
    <row r="650" spans="1:12" ht="12.75">
      <c r="A650" s="1">
        <v>33</v>
      </c>
      <c r="B650" s="79">
        <v>264</v>
      </c>
      <c r="C650" s="8" t="s">
        <v>935</v>
      </c>
      <c r="D650" s="80">
        <v>1983</v>
      </c>
      <c r="E650" s="20" t="s">
        <v>74</v>
      </c>
      <c r="F650" s="15" t="s">
        <v>76</v>
      </c>
      <c r="G650" s="15">
        <v>2</v>
      </c>
      <c r="H650" s="81">
        <v>0.08699328703703703</v>
      </c>
      <c r="I650" s="65">
        <v>0.008804166666666655</v>
      </c>
      <c r="J650" s="66">
        <v>23.94820800881294</v>
      </c>
      <c r="K650" s="16"/>
      <c r="L650"/>
    </row>
    <row r="651" spans="1:12" ht="12.75">
      <c r="A651" s="1">
        <v>34</v>
      </c>
      <c r="B651" s="79">
        <v>241</v>
      </c>
      <c r="C651" s="8" t="s">
        <v>1228</v>
      </c>
      <c r="D651" s="80">
        <v>1986</v>
      </c>
      <c r="E651" s="20" t="s">
        <v>888</v>
      </c>
      <c r="F651" s="15" t="s">
        <v>76</v>
      </c>
      <c r="G651" s="15">
        <v>2</v>
      </c>
      <c r="H651" s="81">
        <v>0.08701168981481482</v>
      </c>
      <c r="I651" s="65">
        <v>0.008822569444444442</v>
      </c>
      <c r="J651" s="66">
        <v>23.94314301638376</v>
      </c>
      <c r="K651" s="16"/>
      <c r="L651"/>
    </row>
    <row r="652" spans="1:12" ht="12.75">
      <c r="A652" s="1">
        <v>35</v>
      </c>
      <c r="B652" s="79">
        <v>323</v>
      </c>
      <c r="C652" s="8" t="s">
        <v>304</v>
      </c>
      <c r="D652" s="80">
        <v>1980</v>
      </c>
      <c r="E652" s="20" t="s">
        <v>74</v>
      </c>
      <c r="F652" s="15" t="s">
        <v>76</v>
      </c>
      <c r="G652" s="15">
        <v>2</v>
      </c>
      <c r="H652" s="81">
        <v>0.08702662037037036</v>
      </c>
      <c r="I652" s="65">
        <v>0.008837499999999984</v>
      </c>
      <c r="J652" s="66">
        <v>23.93903525687915</v>
      </c>
      <c r="K652" s="16"/>
      <c r="L652"/>
    </row>
    <row r="653" spans="1:12" ht="12.75">
      <c r="A653" s="1">
        <v>36</v>
      </c>
      <c r="B653" s="79">
        <v>311</v>
      </c>
      <c r="C653" s="8" t="s">
        <v>684</v>
      </c>
      <c r="D653" s="80">
        <v>1985</v>
      </c>
      <c r="E653" s="20" t="s">
        <v>891</v>
      </c>
      <c r="F653" s="15" t="s">
        <v>78</v>
      </c>
      <c r="G653" s="15">
        <v>2</v>
      </c>
      <c r="H653" s="81">
        <v>0.08720347222222223</v>
      </c>
      <c r="I653" s="65">
        <v>0.009014351851851857</v>
      </c>
      <c r="J653" s="66">
        <v>23.890486012120437</v>
      </c>
      <c r="K653" s="16"/>
      <c r="L653"/>
    </row>
    <row r="654" spans="1:12" ht="12.75">
      <c r="A654" s="1">
        <v>37</v>
      </c>
      <c r="B654" s="79">
        <v>252</v>
      </c>
      <c r="C654" s="8" t="s">
        <v>1782</v>
      </c>
      <c r="D654" s="80">
        <v>1971</v>
      </c>
      <c r="E654" s="20" t="s">
        <v>26</v>
      </c>
      <c r="F654" s="15" t="s">
        <v>76</v>
      </c>
      <c r="G654" s="15">
        <v>2</v>
      </c>
      <c r="H654" s="81">
        <v>0.08721481481481481</v>
      </c>
      <c r="I654" s="65">
        <v>0.00902569444444444</v>
      </c>
      <c r="J654" s="66">
        <v>23.887378970613213</v>
      </c>
      <c r="K654" s="16"/>
      <c r="L654"/>
    </row>
    <row r="655" spans="1:12" ht="12.75">
      <c r="A655" s="1">
        <v>38</v>
      </c>
      <c r="B655" s="79">
        <v>267</v>
      </c>
      <c r="C655" s="8" t="s">
        <v>208</v>
      </c>
      <c r="D655" s="80">
        <v>1979</v>
      </c>
      <c r="E655" s="20" t="s">
        <v>888</v>
      </c>
      <c r="F655" s="15" t="s">
        <v>76</v>
      </c>
      <c r="G655" s="15">
        <v>2</v>
      </c>
      <c r="H655" s="81">
        <v>0.08721782407407408</v>
      </c>
      <c r="I655" s="65">
        <v>0.009028703703703705</v>
      </c>
      <c r="J655" s="66">
        <v>23.88655478912153</v>
      </c>
      <c r="K655" s="16"/>
      <c r="L655"/>
    </row>
    <row r="656" spans="1:12" ht="12.75">
      <c r="A656" s="1">
        <v>39</v>
      </c>
      <c r="B656" s="79">
        <v>295</v>
      </c>
      <c r="C656" s="8" t="s">
        <v>1241</v>
      </c>
      <c r="D656" s="80">
        <v>1999</v>
      </c>
      <c r="E656" s="20" t="s">
        <v>1198</v>
      </c>
      <c r="F656" s="15" t="s">
        <v>80</v>
      </c>
      <c r="G656" s="15">
        <v>2</v>
      </c>
      <c r="H656" s="81">
        <v>0.08724733796296297</v>
      </c>
      <c r="I656" s="65">
        <v>0.009058217592592593</v>
      </c>
      <c r="J656" s="66">
        <v>23.87847448386014</v>
      </c>
      <c r="K656" s="16"/>
      <c r="L656"/>
    </row>
    <row r="657" spans="1:12" ht="12.75">
      <c r="A657" s="1">
        <v>40</v>
      </c>
      <c r="B657" s="79">
        <v>271</v>
      </c>
      <c r="C657" s="8" t="s">
        <v>754</v>
      </c>
      <c r="D657" s="80">
        <v>1983</v>
      </c>
      <c r="E657" s="20" t="s">
        <v>1198</v>
      </c>
      <c r="F657" s="15" t="s">
        <v>80</v>
      </c>
      <c r="G657" s="15">
        <v>2</v>
      </c>
      <c r="H657" s="81">
        <v>0.08732523148148148</v>
      </c>
      <c r="I657" s="65">
        <v>0.009136111111111109</v>
      </c>
      <c r="J657" s="66">
        <v>23.8571750453949</v>
      </c>
      <c r="K657" s="16"/>
      <c r="L657"/>
    </row>
    <row r="658" spans="1:12" ht="12.75">
      <c r="A658" s="1">
        <v>41</v>
      </c>
      <c r="B658" s="79">
        <v>250</v>
      </c>
      <c r="C658" s="8" t="s">
        <v>702</v>
      </c>
      <c r="D658" s="80">
        <v>1982</v>
      </c>
      <c r="E658" s="20" t="s">
        <v>1198</v>
      </c>
      <c r="F658" s="15" t="s">
        <v>80</v>
      </c>
      <c r="G658" s="15">
        <v>2</v>
      </c>
      <c r="H658" s="81">
        <v>0.08754108796296296</v>
      </c>
      <c r="I658" s="65">
        <v>0.009351967592592589</v>
      </c>
      <c r="J658" s="66">
        <v>23.79834865902916</v>
      </c>
      <c r="K658" s="16"/>
      <c r="L658"/>
    </row>
    <row r="659" spans="1:12" ht="12.75">
      <c r="A659" s="1">
        <v>42</v>
      </c>
      <c r="B659" s="79">
        <v>298</v>
      </c>
      <c r="C659" s="8" t="s">
        <v>104</v>
      </c>
      <c r="D659" s="80">
        <v>1976</v>
      </c>
      <c r="E659" s="20" t="s">
        <v>283</v>
      </c>
      <c r="F659" s="15" t="s">
        <v>76</v>
      </c>
      <c r="G659" s="15">
        <v>2</v>
      </c>
      <c r="H659" s="81">
        <v>0.08771354166666667</v>
      </c>
      <c r="I659" s="65">
        <v>0.009524421296296298</v>
      </c>
      <c r="J659" s="66">
        <v>23.751558696039424</v>
      </c>
      <c r="K659" s="16"/>
      <c r="L659"/>
    </row>
    <row r="660" spans="1:12" ht="12.75">
      <c r="A660" s="1">
        <v>43</v>
      </c>
      <c r="B660" s="79">
        <v>266</v>
      </c>
      <c r="C660" s="8" t="s">
        <v>747</v>
      </c>
      <c r="D660" s="80">
        <v>1987</v>
      </c>
      <c r="E660" s="20" t="s">
        <v>2063</v>
      </c>
      <c r="F660" s="15" t="s">
        <v>79</v>
      </c>
      <c r="G660" s="15">
        <v>2</v>
      </c>
      <c r="H660" s="81">
        <v>0.08772337962962963</v>
      </c>
      <c r="I660" s="65">
        <v>0.009534259259259256</v>
      </c>
      <c r="J660" s="66">
        <v>23.748895016690195</v>
      </c>
      <c r="K660" s="16"/>
      <c r="L660"/>
    </row>
    <row r="661" spans="1:12" ht="12.75">
      <c r="A661" s="1">
        <v>44</v>
      </c>
      <c r="B661" s="79">
        <v>258</v>
      </c>
      <c r="C661" s="8" t="s">
        <v>1263</v>
      </c>
      <c r="D661" s="80">
        <v>1977</v>
      </c>
      <c r="E661" s="20" t="s">
        <v>74</v>
      </c>
      <c r="F661" s="15" t="s">
        <v>78</v>
      </c>
      <c r="G661" s="15">
        <v>2</v>
      </c>
      <c r="H661" s="81">
        <v>0.08773888888888888</v>
      </c>
      <c r="I661" s="65">
        <v>0.009549768518518506</v>
      </c>
      <c r="J661" s="66">
        <v>23.744697017666056</v>
      </c>
      <c r="K661" s="16"/>
      <c r="L661"/>
    </row>
    <row r="662" spans="1:12" ht="12.75">
      <c r="A662" s="1">
        <v>45</v>
      </c>
      <c r="B662" s="79">
        <v>259</v>
      </c>
      <c r="C662" s="8" t="s">
        <v>1261</v>
      </c>
      <c r="D662" s="80">
        <v>1992</v>
      </c>
      <c r="E662" s="20" t="s">
        <v>74</v>
      </c>
      <c r="F662" s="15" t="s">
        <v>125</v>
      </c>
      <c r="G662" s="15">
        <v>2</v>
      </c>
      <c r="H662" s="81">
        <v>0.08779756944444445</v>
      </c>
      <c r="I662" s="65">
        <v>0.009608449074074071</v>
      </c>
      <c r="J662" s="66">
        <v>23.728826965438962</v>
      </c>
      <c r="K662" s="16"/>
      <c r="L662"/>
    </row>
    <row r="663" spans="1:12" ht="12.75">
      <c r="A663" s="1">
        <v>46</v>
      </c>
      <c r="B663" s="79">
        <v>343</v>
      </c>
      <c r="C663" s="8" t="s">
        <v>160</v>
      </c>
      <c r="D663" s="80">
        <v>1998</v>
      </c>
      <c r="E663" s="20" t="s">
        <v>1230</v>
      </c>
      <c r="F663" s="15" t="s">
        <v>78</v>
      </c>
      <c r="G663" s="15">
        <v>2</v>
      </c>
      <c r="H663" s="81">
        <v>0.08821909722222222</v>
      </c>
      <c r="I663" s="65">
        <v>0.010029976851851849</v>
      </c>
      <c r="J663" s="66">
        <v>23.615446076096838</v>
      </c>
      <c r="K663" s="16"/>
      <c r="L663"/>
    </row>
    <row r="664" spans="1:12" ht="12.75">
      <c r="A664" s="1">
        <v>47</v>
      </c>
      <c r="B664" s="79">
        <v>274</v>
      </c>
      <c r="C664" s="8" t="s">
        <v>1235</v>
      </c>
      <c r="D664" s="80">
        <v>1985</v>
      </c>
      <c r="E664" s="20" t="s">
        <v>74</v>
      </c>
      <c r="F664" s="15" t="s">
        <v>76</v>
      </c>
      <c r="G664" s="15">
        <v>2</v>
      </c>
      <c r="H664" s="81">
        <v>0.08829745370370369</v>
      </c>
      <c r="I664" s="65">
        <v>0.010108333333333316</v>
      </c>
      <c r="J664" s="66">
        <v>23.594489375925757</v>
      </c>
      <c r="K664" s="16"/>
      <c r="L664"/>
    </row>
    <row r="665" spans="1:12" ht="12.75">
      <c r="A665" s="1">
        <v>48</v>
      </c>
      <c r="B665" s="79">
        <v>390</v>
      </c>
      <c r="C665" s="8" t="s">
        <v>1242</v>
      </c>
      <c r="D665" s="80">
        <v>1985</v>
      </c>
      <c r="E665" s="20" t="s">
        <v>891</v>
      </c>
      <c r="F665" s="15" t="s">
        <v>78</v>
      </c>
      <c r="G665" s="15">
        <v>2</v>
      </c>
      <c r="H665" s="81">
        <v>0.08832094907407408</v>
      </c>
      <c r="I665" s="65">
        <v>0.010131828703703702</v>
      </c>
      <c r="J665" s="66">
        <v>23.58821270801855</v>
      </c>
      <c r="K665" s="16"/>
      <c r="L665"/>
    </row>
    <row r="666" spans="1:12" ht="12.75">
      <c r="A666" s="1">
        <v>49</v>
      </c>
      <c r="B666" s="79">
        <v>396</v>
      </c>
      <c r="C666" s="8" t="s">
        <v>1763</v>
      </c>
      <c r="D666" s="80">
        <v>1980</v>
      </c>
      <c r="E666" s="20" t="s">
        <v>1764</v>
      </c>
      <c r="F666" s="15" t="s">
        <v>76</v>
      </c>
      <c r="G666" s="15">
        <v>2</v>
      </c>
      <c r="H666" s="81">
        <v>0.08859409722222222</v>
      </c>
      <c r="I666" s="65">
        <v>0.01040497685185185</v>
      </c>
      <c r="J666" s="66">
        <v>23.515486907752663</v>
      </c>
      <c r="K666" s="16"/>
      <c r="L666"/>
    </row>
    <row r="667" spans="1:12" ht="12.75">
      <c r="A667" s="1">
        <v>50</v>
      </c>
      <c r="B667" s="79">
        <v>257</v>
      </c>
      <c r="C667" s="8" t="s">
        <v>226</v>
      </c>
      <c r="D667" s="80">
        <v>1971</v>
      </c>
      <c r="E667" s="20" t="s">
        <v>888</v>
      </c>
      <c r="F667" s="15" t="s">
        <v>76</v>
      </c>
      <c r="G667" s="15">
        <v>2</v>
      </c>
      <c r="H667" s="81">
        <v>0.08881608796296296</v>
      </c>
      <c r="I667" s="65">
        <v>0.010626967592592587</v>
      </c>
      <c r="J667" s="66">
        <v>23.45671129088798</v>
      </c>
      <c r="K667" s="16"/>
      <c r="L667"/>
    </row>
    <row r="668" spans="1:12" ht="12.75">
      <c r="A668" s="1">
        <v>51</v>
      </c>
      <c r="B668" s="79">
        <v>227</v>
      </c>
      <c r="C668" s="8" t="s">
        <v>1255</v>
      </c>
      <c r="D668" s="80">
        <v>1997</v>
      </c>
      <c r="E668" s="20" t="s">
        <v>1183</v>
      </c>
      <c r="F668" s="15" t="s">
        <v>80</v>
      </c>
      <c r="G668" s="15">
        <v>2</v>
      </c>
      <c r="H668" s="81">
        <v>0.08882303240740741</v>
      </c>
      <c r="I668" s="65">
        <v>0.010633912037037035</v>
      </c>
      <c r="J668" s="66">
        <v>23.454877376598027</v>
      </c>
      <c r="K668" s="16"/>
      <c r="L668"/>
    </row>
    <row r="669" spans="1:12" ht="12.75">
      <c r="A669" s="1">
        <v>52</v>
      </c>
      <c r="B669" s="79">
        <v>349</v>
      </c>
      <c r="C669" s="8" t="s">
        <v>326</v>
      </c>
      <c r="D669" s="80">
        <v>1983</v>
      </c>
      <c r="E669" s="20" t="s">
        <v>888</v>
      </c>
      <c r="F669" s="15" t="s">
        <v>76</v>
      </c>
      <c r="G669" s="15">
        <v>2</v>
      </c>
      <c r="H669" s="81">
        <v>0.08893634259259259</v>
      </c>
      <c r="I669" s="65">
        <v>0.010747222222222214</v>
      </c>
      <c r="J669" s="66">
        <v>23.42499446909853</v>
      </c>
      <c r="K669" s="16"/>
      <c r="L669"/>
    </row>
    <row r="670" spans="1:12" ht="12.75">
      <c r="A670" s="1">
        <v>53</v>
      </c>
      <c r="B670" s="79">
        <v>301</v>
      </c>
      <c r="C670" s="8" t="s">
        <v>1329</v>
      </c>
      <c r="D670" s="80">
        <v>1986</v>
      </c>
      <c r="E670" s="20" t="s">
        <v>74</v>
      </c>
      <c r="F670" s="15" t="s">
        <v>76</v>
      </c>
      <c r="G670" s="15">
        <v>2</v>
      </c>
      <c r="H670" s="81">
        <v>0.08911134259259258</v>
      </c>
      <c r="I670" s="65">
        <v>0.010922222222222208</v>
      </c>
      <c r="J670" s="66">
        <v>23.37899163811399</v>
      </c>
      <c r="K670" s="16"/>
      <c r="L670"/>
    </row>
    <row r="671" spans="1:12" ht="12.75">
      <c r="A671" s="1">
        <v>54</v>
      </c>
      <c r="B671" s="79">
        <v>269</v>
      </c>
      <c r="C671" s="8" t="s">
        <v>1233</v>
      </c>
      <c r="D671" s="80">
        <v>1976</v>
      </c>
      <c r="E671" s="20" t="s">
        <v>1234</v>
      </c>
      <c r="F671" s="15" t="s">
        <v>79</v>
      </c>
      <c r="G671" s="15">
        <v>2</v>
      </c>
      <c r="H671" s="81">
        <v>0.08914872685185186</v>
      </c>
      <c r="I671" s="65">
        <v>0.01095960648148149</v>
      </c>
      <c r="J671" s="66">
        <v>23.369187725983288</v>
      </c>
      <c r="K671" s="16"/>
      <c r="L671"/>
    </row>
    <row r="672" spans="1:12" ht="12.75">
      <c r="A672" s="1">
        <v>55</v>
      </c>
      <c r="B672" s="79">
        <v>288</v>
      </c>
      <c r="C672" s="8" t="s">
        <v>1924</v>
      </c>
      <c r="D672" s="80">
        <v>1982</v>
      </c>
      <c r="E672" s="20" t="s">
        <v>283</v>
      </c>
      <c r="F672" s="15" t="s">
        <v>76</v>
      </c>
      <c r="G672" s="15">
        <v>2</v>
      </c>
      <c r="H672" s="81">
        <v>0.08917847222222224</v>
      </c>
      <c r="I672" s="65">
        <v>0.010989351851851861</v>
      </c>
      <c r="J672" s="66">
        <v>23.36139296199101</v>
      </c>
      <c r="K672" s="16"/>
      <c r="L672"/>
    </row>
    <row r="673" spans="1:12" ht="12.75">
      <c r="A673" s="1">
        <v>56</v>
      </c>
      <c r="B673" s="79">
        <v>261</v>
      </c>
      <c r="C673" s="8" t="s">
        <v>291</v>
      </c>
      <c r="D673" s="80">
        <v>1983</v>
      </c>
      <c r="E673" s="20" t="s">
        <v>909</v>
      </c>
      <c r="F673" s="15" t="s">
        <v>76</v>
      </c>
      <c r="G673" s="15">
        <v>2</v>
      </c>
      <c r="H673" s="81">
        <v>0.08918194444444444</v>
      </c>
      <c r="I673" s="65">
        <v>0.010992824074074065</v>
      </c>
      <c r="J673" s="66">
        <v>23.360483406269957</v>
      </c>
      <c r="K673" s="16"/>
      <c r="L673"/>
    </row>
    <row r="674" spans="1:12" ht="12.75">
      <c r="A674" s="1">
        <v>57</v>
      </c>
      <c r="B674" s="79">
        <v>265</v>
      </c>
      <c r="C674" s="8" t="s">
        <v>831</v>
      </c>
      <c r="D674" s="80">
        <v>1978</v>
      </c>
      <c r="E674" s="20" t="s">
        <v>74</v>
      </c>
      <c r="F674" s="15" t="s">
        <v>76</v>
      </c>
      <c r="G674" s="15">
        <v>2</v>
      </c>
      <c r="H674" s="81">
        <v>0.0892</v>
      </c>
      <c r="I674" s="65">
        <v>0.011010879629629627</v>
      </c>
      <c r="J674" s="66">
        <v>23.35575485799701</v>
      </c>
      <c r="K674" s="16"/>
      <c r="L674"/>
    </row>
    <row r="675" spans="1:12" ht="12.75">
      <c r="A675" s="1">
        <v>58</v>
      </c>
      <c r="B675" s="79">
        <v>286</v>
      </c>
      <c r="C675" s="8" t="s">
        <v>1784</v>
      </c>
      <c r="D675" s="80">
        <v>1975</v>
      </c>
      <c r="E675" s="20" t="s">
        <v>904</v>
      </c>
      <c r="F675" s="15" t="s">
        <v>153</v>
      </c>
      <c r="G675" s="15">
        <v>2</v>
      </c>
      <c r="H675" s="81">
        <v>0.08920289351851851</v>
      </c>
      <c r="I675" s="65">
        <v>0.011013773148148137</v>
      </c>
      <c r="J675" s="66">
        <v>23.354997255787826</v>
      </c>
      <c r="K675" s="16"/>
      <c r="L675"/>
    </row>
    <row r="676" spans="1:12" ht="12.75">
      <c r="A676" s="1">
        <v>59</v>
      </c>
      <c r="B676" s="79">
        <v>303</v>
      </c>
      <c r="C676" s="8" t="s">
        <v>938</v>
      </c>
      <c r="D676" s="80">
        <v>1980</v>
      </c>
      <c r="E676" s="20" t="s">
        <v>909</v>
      </c>
      <c r="F676" s="15" t="s">
        <v>76</v>
      </c>
      <c r="G676" s="15">
        <v>2</v>
      </c>
      <c r="H676" s="81">
        <v>0.08921099537037037</v>
      </c>
      <c r="I676" s="65">
        <v>0.011021875</v>
      </c>
      <c r="J676" s="66">
        <v>23.352876231053354</v>
      </c>
      <c r="K676" s="16"/>
      <c r="L676"/>
    </row>
    <row r="677" spans="1:12" ht="12.75">
      <c r="A677" s="1">
        <v>60</v>
      </c>
      <c r="B677" s="79">
        <v>550</v>
      </c>
      <c r="C677" s="8" t="s">
        <v>385</v>
      </c>
      <c r="D677" s="80">
        <v>1971</v>
      </c>
      <c r="E677" s="20" t="s">
        <v>1356</v>
      </c>
      <c r="F677" s="15" t="s">
        <v>79</v>
      </c>
      <c r="G677" s="15">
        <v>2</v>
      </c>
      <c r="H677" s="81">
        <v>0.08922349537037037</v>
      </c>
      <c r="I677" s="65">
        <v>0.011034374999999999</v>
      </c>
      <c r="J677" s="66">
        <v>23.349604548502967</v>
      </c>
      <c r="K677" s="16"/>
      <c r="L677"/>
    </row>
    <row r="678" spans="1:12" ht="12.75">
      <c r="A678" s="1">
        <v>61</v>
      </c>
      <c r="B678" s="79">
        <v>302</v>
      </c>
      <c r="C678" s="8" t="s">
        <v>319</v>
      </c>
      <c r="D678" s="80">
        <v>1985</v>
      </c>
      <c r="E678" s="20" t="s">
        <v>1183</v>
      </c>
      <c r="F678" s="15" t="s">
        <v>76</v>
      </c>
      <c r="G678" s="15">
        <v>2</v>
      </c>
      <c r="H678" s="81">
        <v>0.08924918981481482</v>
      </c>
      <c r="I678" s="65">
        <v>0.011060069444444445</v>
      </c>
      <c r="J678" s="66">
        <v>23.342882301296957</v>
      </c>
      <c r="K678" s="16"/>
      <c r="L678"/>
    </row>
    <row r="679" spans="1:12" ht="12.75">
      <c r="A679" s="1">
        <v>62</v>
      </c>
      <c r="B679" s="79">
        <v>262</v>
      </c>
      <c r="C679" s="8" t="s">
        <v>1012</v>
      </c>
      <c r="D679" s="80">
        <v>1980</v>
      </c>
      <c r="E679" s="20" t="s">
        <v>896</v>
      </c>
      <c r="F679" s="15" t="s">
        <v>76</v>
      </c>
      <c r="G679" s="15">
        <v>2</v>
      </c>
      <c r="H679" s="81">
        <v>0.08926168981481482</v>
      </c>
      <c r="I679" s="65">
        <v>0.011072569444444444</v>
      </c>
      <c r="J679" s="66">
        <v>23.339613418203083</v>
      </c>
      <c r="K679" s="16"/>
      <c r="L679"/>
    </row>
    <row r="680" spans="1:12" ht="12.75">
      <c r="A680" s="1">
        <v>63</v>
      </c>
      <c r="B680" s="79">
        <v>337</v>
      </c>
      <c r="C680" s="8" t="s">
        <v>685</v>
      </c>
      <c r="D680" s="80">
        <v>1985</v>
      </c>
      <c r="E680" s="20" t="s">
        <v>1671</v>
      </c>
      <c r="F680" s="15" t="s">
        <v>76</v>
      </c>
      <c r="G680" s="15">
        <v>2</v>
      </c>
      <c r="H680" s="81">
        <v>0.08961956018518519</v>
      </c>
      <c r="I680" s="65">
        <v>0.011430439814814813</v>
      </c>
      <c r="J680" s="66">
        <v>23.246413272152218</v>
      </c>
      <c r="K680" s="16"/>
      <c r="L680"/>
    </row>
    <row r="681" spans="1:12" ht="12.75">
      <c r="A681" s="1">
        <v>64</v>
      </c>
      <c r="B681" s="79">
        <v>263</v>
      </c>
      <c r="C681" s="8" t="s">
        <v>237</v>
      </c>
      <c r="D681" s="80">
        <v>1982</v>
      </c>
      <c r="E681" s="20" t="s">
        <v>1229</v>
      </c>
      <c r="F681" s="15" t="s">
        <v>76</v>
      </c>
      <c r="G681" s="15">
        <v>2</v>
      </c>
      <c r="H681" s="81">
        <v>0.08966805555555556</v>
      </c>
      <c r="I681" s="65">
        <v>0.011478935185185182</v>
      </c>
      <c r="J681" s="66">
        <v>23.233840863679312</v>
      </c>
      <c r="K681" s="16"/>
      <c r="L681"/>
    </row>
    <row r="682" spans="1:12" ht="12.75">
      <c r="A682" s="1">
        <v>65</v>
      </c>
      <c r="B682" s="79">
        <v>305</v>
      </c>
      <c r="C682" s="8" t="s">
        <v>755</v>
      </c>
      <c r="D682" s="80">
        <v>1987</v>
      </c>
      <c r="E682" s="20" t="s">
        <v>1671</v>
      </c>
      <c r="F682" s="15" t="s">
        <v>746</v>
      </c>
      <c r="G682" s="15">
        <v>2</v>
      </c>
      <c r="H682" s="81">
        <v>0.08993831018518518</v>
      </c>
      <c r="I682" s="65">
        <v>0.011749189814814806</v>
      </c>
      <c r="J682" s="66">
        <v>23.164025753249078</v>
      </c>
      <c r="K682" s="16"/>
      <c r="L682"/>
    </row>
    <row r="683" spans="1:12" ht="12.75">
      <c r="A683" s="1">
        <v>66</v>
      </c>
      <c r="B683" s="79">
        <v>272</v>
      </c>
      <c r="C683" s="8" t="s">
        <v>311</v>
      </c>
      <c r="D683" s="80">
        <v>1972</v>
      </c>
      <c r="E683" s="20" t="s">
        <v>891</v>
      </c>
      <c r="F683" s="15" t="s">
        <v>78</v>
      </c>
      <c r="G683" s="15">
        <v>2</v>
      </c>
      <c r="H683" s="81">
        <v>0.08994074074074075</v>
      </c>
      <c r="I683" s="65">
        <v>0.011751620370370378</v>
      </c>
      <c r="J683" s="66">
        <v>23.163399769395486</v>
      </c>
      <c r="K683" s="16"/>
      <c r="L683"/>
    </row>
    <row r="684" spans="1:12" ht="12.75">
      <c r="A684" s="1">
        <v>67</v>
      </c>
      <c r="B684" s="79">
        <v>419</v>
      </c>
      <c r="C684" s="8" t="s">
        <v>2064</v>
      </c>
      <c r="D684" s="80">
        <v>1990</v>
      </c>
      <c r="E684" s="20" t="s">
        <v>1671</v>
      </c>
      <c r="F684" s="15" t="s">
        <v>76</v>
      </c>
      <c r="G684" s="15">
        <v>2</v>
      </c>
      <c r="H684" s="81">
        <v>0.08994375</v>
      </c>
      <c r="I684" s="65">
        <v>0.011754629629629629</v>
      </c>
      <c r="J684" s="66">
        <v>23.162624788641047</v>
      </c>
      <c r="K684" s="16"/>
      <c r="L684"/>
    </row>
    <row r="685" spans="1:12" ht="12.75">
      <c r="A685" s="1">
        <v>68</v>
      </c>
      <c r="B685" s="79">
        <v>255</v>
      </c>
      <c r="C685" s="8" t="s">
        <v>742</v>
      </c>
      <c r="D685" s="80">
        <v>1992</v>
      </c>
      <c r="E685" s="20" t="s">
        <v>1923</v>
      </c>
      <c r="F685" s="15" t="s">
        <v>79</v>
      </c>
      <c r="G685" s="15">
        <v>2</v>
      </c>
      <c r="H685" s="81">
        <v>0.09001909722222222</v>
      </c>
      <c r="I685" s="65">
        <v>0.011829976851851845</v>
      </c>
      <c r="J685" s="66">
        <v>23.14323735318509</v>
      </c>
      <c r="K685" s="16"/>
      <c r="L685"/>
    </row>
    <row r="686" spans="1:12" ht="12.75">
      <c r="A686" s="1">
        <v>69</v>
      </c>
      <c r="B686" s="79">
        <v>277</v>
      </c>
      <c r="C686" s="8" t="s">
        <v>154</v>
      </c>
      <c r="D686" s="80">
        <v>1983</v>
      </c>
      <c r="E686" s="20" t="s">
        <v>891</v>
      </c>
      <c r="F686" s="15" t="s">
        <v>78</v>
      </c>
      <c r="G686" s="15">
        <v>2</v>
      </c>
      <c r="H686" s="81">
        <v>0.09058113425925925</v>
      </c>
      <c r="I686" s="65">
        <v>0.012392013888888873</v>
      </c>
      <c r="J686" s="66">
        <v>22.99963839457413</v>
      </c>
      <c r="K686" s="16"/>
      <c r="L686"/>
    </row>
    <row r="687" spans="1:12" ht="12.75">
      <c r="A687" s="1">
        <v>70</v>
      </c>
      <c r="B687" s="79">
        <v>281</v>
      </c>
      <c r="C687" s="8" t="s">
        <v>752</v>
      </c>
      <c r="D687" s="80">
        <v>1975</v>
      </c>
      <c r="E687" s="20" t="s">
        <v>74</v>
      </c>
      <c r="F687" s="15" t="s">
        <v>76</v>
      </c>
      <c r="G687" s="15">
        <v>2</v>
      </c>
      <c r="H687" s="81">
        <v>0.09061851851851853</v>
      </c>
      <c r="I687" s="65">
        <v>0.012429398148148155</v>
      </c>
      <c r="J687" s="66">
        <v>22.99014999795643</v>
      </c>
      <c r="K687" s="16"/>
      <c r="L687"/>
    </row>
    <row r="688" spans="1:12" ht="12.75">
      <c r="A688" s="1">
        <v>71</v>
      </c>
      <c r="B688" s="79">
        <v>407</v>
      </c>
      <c r="C688" s="8" t="s">
        <v>2065</v>
      </c>
      <c r="D688" s="80">
        <v>1968</v>
      </c>
      <c r="E688" s="20" t="s">
        <v>94</v>
      </c>
      <c r="F688" s="15" t="s">
        <v>125</v>
      </c>
      <c r="G688" s="15">
        <v>2</v>
      </c>
      <c r="H688" s="81">
        <v>0.09089791666666668</v>
      </c>
      <c r="I688" s="65">
        <v>0.012708796296296301</v>
      </c>
      <c r="J688" s="66">
        <v>22.919483853223625</v>
      </c>
      <c r="K688" s="16"/>
      <c r="L688"/>
    </row>
    <row r="689" spans="1:12" ht="12.75">
      <c r="A689" s="1">
        <v>72</v>
      </c>
      <c r="B689" s="79">
        <v>695</v>
      </c>
      <c r="C689" s="8" t="s">
        <v>2066</v>
      </c>
      <c r="D689" s="80">
        <v>1979</v>
      </c>
      <c r="E689" s="20" t="s">
        <v>2067</v>
      </c>
      <c r="F689" s="15" t="s">
        <v>76</v>
      </c>
      <c r="G689" s="15">
        <v>2</v>
      </c>
      <c r="H689" s="81">
        <v>0.09089861111111112</v>
      </c>
      <c r="I689" s="65">
        <v>0.01270949074074075</v>
      </c>
      <c r="J689" s="66">
        <v>22.91930875364799</v>
      </c>
      <c r="K689" s="16"/>
      <c r="L689"/>
    </row>
    <row r="690" spans="1:12" ht="12.75">
      <c r="A690" s="1">
        <v>73</v>
      </c>
      <c r="B690" s="79">
        <v>370</v>
      </c>
      <c r="C690" s="8" t="s">
        <v>2068</v>
      </c>
      <c r="D690" s="80">
        <v>1969</v>
      </c>
      <c r="E690" s="20" t="s">
        <v>2067</v>
      </c>
      <c r="F690" s="15" t="s">
        <v>76</v>
      </c>
      <c r="G690" s="15">
        <v>2</v>
      </c>
      <c r="H690" s="81">
        <v>0.09091805555555556</v>
      </c>
      <c r="I690" s="65">
        <v>0.012728935185185183</v>
      </c>
      <c r="J690" s="66">
        <v>22.91440705152686</v>
      </c>
      <c r="K690" s="16"/>
      <c r="L690"/>
    </row>
    <row r="691" spans="1:12" ht="12.75">
      <c r="A691" s="1">
        <v>74</v>
      </c>
      <c r="B691" s="79">
        <v>597</v>
      </c>
      <c r="C691" s="8" t="s">
        <v>2069</v>
      </c>
      <c r="D691" s="80">
        <v>1979</v>
      </c>
      <c r="E691" s="20" t="s">
        <v>74</v>
      </c>
      <c r="F691" s="15" t="s">
        <v>84</v>
      </c>
      <c r="G691" s="15">
        <v>2</v>
      </c>
      <c r="H691" s="81">
        <v>0.09103553240740742</v>
      </c>
      <c r="I691" s="65">
        <v>0.012846412037037042</v>
      </c>
      <c r="J691" s="66">
        <v>22.88483714259923</v>
      </c>
      <c r="K691" s="16"/>
      <c r="L691"/>
    </row>
    <row r="692" spans="1:12" ht="12.75">
      <c r="A692" s="1">
        <v>75</v>
      </c>
      <c r="B692" s="79">
        <v>254</v>
      </c>
      <c r="C692" s="8" t="s">
        <v>324</v>
      </c>
      <c r="D692" s="80">
        <v>1983</v>
      </c>
      <c r="E692" s="20" t="s">
        <v>1922</v>
      </c>
      <c r="F692" s="15" t="s">
        <v>82</v>
      </c>
      <c r="G692" s="15">
        <v>2</v>
      </c>
      <c r="H692" s="81">
        <v>0.09120138888888889</v>
      </c>
      <c r="I692" s="65">
        <v>0.013012268518518513</v>
      </c>
      <c r="J692" s="66">
        <v>22.84321937105003</v>
      </c>
      <c r="K692" s="16"/>
      <c r="L692"/>
    </row>
    <row r="693" spans="1:12" ht="12.75">
      <c r="A693" s="1">
        <v>76</v>
      </c>
      <c r="B693" s="79">
        <v>289</v>
      </c>
      <c r="C693" s="8" t="s">
        <v>1385</v>
      </c>
      <c r="D693" s="80">
        <v>1989</v>
      </c>
      <c r="E693" s="20" t="s">
        <v>74</v>
      </c>
      <c r="F693" s="15" t="s">
        <v>78</v>
      </c>
      <c r="G693" s="15">
        <v>2</v>
      </c>
      <c r="H693" s="81">
        <v>0.09132141203703703</v>
      </c>
      <c r="I693" s="65">
        <v>0.013132291666666657</v>
      </c>
      <c r="J693" s="66">
        <v>22.813196673835925</v>
      </c>
      <c r="K693" s="16"/>
      <c r="L693"/>
    </row>
    <row r="694" spans="1:12" ht="12.75">
      <c r="A694" s="1">
        <v>77</v>
      </c>
      <c r="B694" s="79">
        <v>253</v>
      </c>
      <c r="C694" s="8" t="s">
        <v>1392</v>
      </c>
      <c r="D694" s="80">
        <v>1985</v>
      </c>
      <c r="E694" s="20" t="s">
        <v>1198</v>
      </c>
      <c r="F694" s="15" t="s">
        <v>80</v>
      </c>
      <c r="G694" s="15">
        <v>2</v>
      </c>
      <c r="H694" s="81">
        <v>0.09142372685185185</v>
      </c>
      <c r="I694" s="65">
        <v>0.013234606481481476</v>
      </c>
      <c r="J694" s="66">
        <v>22.787665796093435</v>
      </c>
      <c r="K694" s="16"/>
      <c r="L694"/>
    </row>
    <row r="695" spans="1:12" ht="12.75">
      <c r="A695" s="1">
        <v>78</v>
      </c>
      <c r="B695" s="79">
        <v>320</v>
      </c>
      <c r="C695" s="8" t="s">
        <v>1952</v>
      </c>
      <c r="D695" s="80">
        <v>1981</v>
      </c>
      <c r="E695" s="20" t="s">
        <v>26</v>
      </c>
      <c r="F695" s="15" t="s">
        <v>76</v>
      </c>
      <c r="G695" s="15">
        <v>2</v>
      </c>
      <c r="H695" s="81">
        <v>0.09202083333333333</v>
      </c>
      <c r="I695" s="65">
        <v>0.013831712962962955</v>
      </c>
      <c r="J695" s="66">
        <v>22.639800769753226</v>
      </c>
      <c r="K695" s="16"/>
      <c r="L695"/>
    </row>
    <row r="696" spans="1:12" ht="12.75">
      <c r="A696" s="1">
        <v>79</v>
      </c>
      <c r="B696" s="79">
        <v>276</v>
      </c>
      <c r="C696" s="8" t="s">
        <v>223</v>
      </c>
      <c r="D696" s="80">
        <v>1978</v>
      </c>
      <c r="E696" s="20" t="s">
        <v>26</v>
      </c>
      <c r="F696" s="15" t="s">
        <v>76</v>
      </c>
      <c r="G696" s="15">
        <v>2</v>
      </c>
      <c r="H696" s="81">
        <v>0.09203819444444444</v>
      </c>
      <c r="I696" s="65">
        <v>0.01384907407407407</v>
      </c>
      <c r="J696" s="66">
        <v>22.63553023729581</v>
      </c>
      <c r="K696" s="16"/>
      <c r="L696"/>
    </row>
    <row r="697" spans="1:12" ht="12.75">
      <c r="A697" s="1">
        <v>80</v>
      </c>
      <c r="B697" s="79">
        <v>330</v>
      </c>
      <c r="C697" s="8" t="s">
        <v>956</v>
      </c>
      <c r="D697" s="80">
        <v>1976</v>
      </c>
      <c r="E697" s="20" t="s">
        <v>1671</v>
      </c>
      <c r="F697" s="15" t="s">
        <v>984</v>
      </c>
      <c r="G697" s="15">
        <v>2</v>
      </c>
      <c r="H697" s="81">
        <v>0.09205555555555556</v>
      </c>
      <c r="I697" s="65">
        <v>0.013866435185185183</v>
      </c>
      <c r="J697" s="66">
        <v>22.631261315630656</v>
      </c>
      <c r="K697" s="16"/>
      <c r="L697"/>
    </row>
    <row r="698" spans="1:12" ht="12.75">
      <c r="A698" s="1">
        <v>81</v>
      </c>
      <c r="B698" s="79">
        <v>341</v>
      </c>
      <c r="C698" s="8" t="s">
        <v>1928</v>
      </c>
      <c r="D698" s="80">
        <v>1987</v>
      </c>
      <c r="E698" s="20" t="s">
        <v>1244</v>
      </c>
      <c r="F698" s="15" t="s">
        <v>76</v>
      </c>
      <c r="G698" s="15">
        <v>2</v>
      </c>
      <c r="H698" s="81">
        <v>0.09213831018518519</v>
      </c>
      <c r="I698" s="65">
        <v>0.013949189814814814</v>
      </c>
      <c r="J698" s="66">
        <v>22.610934899349935</v>
      </c>
      <c r="K698" s="16"/>
      <c r="L698"/>
    </row>
    <row r="699" spans="1:12" ht="12.75">
      <c r="A699" s="1">
        <v>82</v>
      </c>
      <c r="B699" s="79">
        <v>342</v>
      </c>
      <c r="C699" s="8" t="s">
        <v>972</v>
      </c>
      <c r="D699" s="80">
        <v>1983</v>
      </c>
      <c r="E699" s="20" t="s">
        <v>888</v>
      </c>
      <c r="F699" s="15" t="s">
        <v>76</v>
      </c>
      <c r="G699" s="15">
        <v>2</v>
      </c>
      <c r="H699" s="81">
        <v>0.09214201388888889</v>
      </c>
      <c r="I699" s="65">
        <v>0.013952893518518514</v>
      </c>
      <c r="J699" s="66">
        <v>22.61002603921332</v>
      </c>
      <c r="K699" s="16"/>
      <c r="L699"/>
    </row>
    <row r="700" spans="1:12" ht="12.75">
      <c r="A700" s="1">
        <v>83</v>
      </c>
      <c r="B700" s="79">
        <v>326</v>
      </c>
      <c r="C700" s="8" t="s">
        <v>1925</v>
      </c>
      <c r="D700" s="80">
        <v>1977</v>
      </c>
      <c r="E700" s="20" t="s">
        <v>891</v>
      </c>
      <c r="F700" s="15" t="s">
        <v>78</v>
      </c>
      <c r="G700" s="15">
        <v>2</v>
      </c>
      <c r="H700" s="81">
        <v>0.09214317129629629</v>
      </c>
      <c r="I700" s="65">
        <v>0.013954050925925915</v>
      </c>
      <c r="J700" s="66">
        <v>22.609742035404345</v>
      </c>
      <c r="K700" s="16"/>
      <c r="L700"/>
    </row>
    <row r="701" spans="1:12" ht="12.75">
      <c r="A701" s="1">
        <v>84</v>
      </c>
      <c r="B701" s="79">
        <v>282</v>
      </c>
      <c r="C701" s="8" t="s">
        <v>1376</v>
      </c>
      <c r="D701" s="80">
        <v>1988</v>
      </c>
      <c r="E701" s="20" t="s">
        <v>2070</v>
      </c>
      <c r="F701" s="15" t="s">
        <v>76</v>
      </c>
      <c r="G701" s="15">
        <v>2</v>
      </c>
      <c r="H701" s="81">
        <v>0.09217025462962963</v>
      </c>
      <c r="I701" s="65">
        <v>0.013981134259259259</v>
      </c>
      <c r="J701" s="66">
        <v>22.603098382497166</v>
      </c>
      <c r="K701" s="16"/>
      <c r="L701"/>
    </row>
    <row r="702" spans="1:12" ht="12.75">
      <c r="A702" s="1">
        <v>85</v>
      </c>
      <c r="B702" s="79">
        <v>309</v>
      </c>
      <c r="C702" s="8" t="s">
        <v>1273</v>
      </c>
      <c r="D702" s="80">
        <v>1988</v>
      </c>
      <c r="E702" s="20" t="s">
        <v>1198</v>
      </c>
      <c r="F702" s="15" t="s">
        <v>80</v>
      </c>
      <c r="G702" s="15">
        <v>2</v>
      </c>
      <c r="H702" s="81">
        <v>0.09220011574074073</v>
      </c>
      <c r="I702" s="65">
        <v>0.014010995370370358</v>
      </c>
      <c r="J702" s="66">
        <v>22.595777853376</v>
      </c>
      <c r="K702" s="16"/>
      <c r="L702"/>
    </row>
    <row r="703" spans="1:12" ht="12.75">
      <c r="A703" s="1">
        <v>86</v>
      </c>
      <c r="B703" s="79">
        <v>268</v>
      </c>
      <c r="C703" s="8" t="s">
        <v>331</v>
      </c>
      <c r="D703" s="80">
        <v>1984</v>
      </c>
      <c r="E703" s="20" t="s">
        <v>1172</v>
      </c>
      <c r="F703" s="15" t="s">
        <v>76</v>
      </c>
      <c r="G703" s="15">
        <v>2</v>
      </c>
      <c r="H703" s="81">
        <v>0.09225196759259259</v>
      </c>
      <c r="I703" s="65">
        <v>0.014062847222222216</v>
      </c>
      <c r="J703" s="66">
        <v>22.58307749633966</v>
      </c>
      <c r="K703" s="16"/>
      <c r="L703"/>
    </row>
    <row r="704" spans="1:12" ht="12.75">
      <c r="A704" s="1">
        <v>87</v>
      </c>
      <c r="B704" s="79">
        <v>403</v>
      </c>
      <c r="C704" s="8" t="s">
        <v>316</v>
      </c>
      <c r="D704" s="80">
        <v>1980</v>
      </c>
      <c r="E704" s="20" t="s">
        <v>735</v>
      </c>
      <c r="F704" s="15" t="s">
        <v>78</v>
      </c>
      <c r="G704" s="15">
        <v>2</v>
      </c>
      <c r="H704" s="81">
        <v>0.09235289351851851</v>
      </c>
      <c r="I704" s="65">
        <v>0.014163773148148137</v>
      </c>
      <c r="J704" s="66">
        <v>22.5583980529596</v>
      </c>
      <c r="K704" s="16"/>
      <c r="L704"/>
    </row>
    <row r="705" spans="1:12" ht="12.75">
      <c r="A705" s="1">
        <v>88</v>
      </c>
      <c r="B705" s="79">
        <v>315</v>
      </c>
      <c r="C705" s="8" t="s">
        <v>1281</v>
      </c>
      <c r="D705" s="80">
        <v>1992</v>
      </c>
      <c r="E705" s="20" t="s">
        <v>74</v>
      </c>
      <c r="F705" s="15" t="s">
        <v>76</v>
      </c>
      <c r="G705" s="15">
        <v>2</v>
      </c>
      <c r="H705" s="81">
        <v>0.09242199074074074</v>
      </c>
      <c r="I705" s="65">
        <v>0.014232870370370368</v>
      </c>
      <c r="J705" s="66">
        <v>22.541532774136346</v>
      </c>
      <c r="K705" s="16"/>
      <c r="L705"/>
    </row>
    <row r="706" spans="1:12" ht="12.75">
      <c r="A706" s="1">
        <v>89</v>
      </c>
      <c r="B706" s="79">
        <v>441</v>
      </c>
      <c r="C706" s="8" t="s">
        <v>2071</v>
      </c>
      <c r="D706" s="80">
        <v>1978</v>
      </c>
      <c r="E706" s="20" t="s">
        <v>2072</v>
      </c>
      <c r="F706" s="15" t="s">
        <v>76</v>
      </c>
      <c r="G706" s="15">
        <v>2</v>
      </c>
      <c r="H706" s="81">
        <v>0.09254270833333333</v>
      </c>
      <c r="I706" s="65">
        <v>0.01435358796296296</v>
      </c>
      <c r="J706" s="66">
        <v>22.512128409180445</v>
      </c>
      <c r="K706" s="16"/>
      <c r="L706"/>
    </row>
    <row r="707" spans="1:12" ht="12.75">
      <c r="A707" s="1">
        <v>90</v>
      </c>
      <c r="B707" s="79">
        <v>297</v>
      </c>
      <c r="C707" s="8" t="s">
        <v>834</v>
      </c>
      <c r="D707" s="80">
        <v>1991</v>
      </c>
      <c r="E707" s="20" t="s">
        <v>914</v>
      </c>
      <c r="F707" s="15" t="s">
        <v>78</v>
      </c>
      <c r="G707" s="15">
        <v>2</v>
      </c>
      <c r="H707" s="81">
        <v>0.09260312500000001</v>
      </c>
      <c r="I707" s="65">
        <v>0.014414004629629634</v>
      </c>
      <c r="J707" s="66">
        <v>22.49744091609579</v>
      </c>
      <c r="K707" s="16"/>
      <c r="L707"/>
    </row>
    <row r="708" spans="1:12" ht="12.75">
      <c r="A708" s="1">
        <v>91</v>
      </c>
      <c r="B708" s="79">
        <v>347</v>
      </c>
      <c r="C708" s="8" t="s">
        <v>1808</v>
      </c>
      <c r="D708" s="80">
        <v>1972</v>
      </c>
      <c r="E708" s="20" t="s">
        <v>74</v>
      </c>
      <c r="F708" s="15" t="s">
        <v>78</v>
      </c>
      <c r="G708" s="15">
        <v>2</v>
      </c>
      <c r="H708" s="81">
        <v>0.09274953703703703</v>
      </c>
      <c r="I708" s="65">
        <v>0.014560416666666659</v>
      </c>
      <c r="J708" s="66">
        <v>22.461927033677917</v>
      </c>
      <c r="K708" s="16"/>
      <c r="L708"/>
    </row>
    <row r="709" spans="1:12" ht="12.75">
      <c r="A709" s="1">
        <v>92</v>
      </c>
      <c r="B709" s="79">
        <v>284</v>
      </c>
      <c r="C709" s="8" t="s">
        <v>1264</v>
      </c>
      <c r="D709" s="80">
        <v>1981</v>
      </c>
      <c r="E709" s="20" t="s">
        <v>909</v>
      </c>
      <c r="F709" s="15" t="s">
        <v>76</v>
      </c>
      <c r="G709" s="15">
        <v>2</v>
      </c>
      <c r="H709" s="81">
        <v>0.09276423611111112</v>
      </c>
      <c r="I709" s="65">
        <v>0.014575115740740746</v>
      </c>
      <c r="J709" s="66">
        <v>22.45836780068947</v>
      </c>
      <c r="K709" s="16"/>
      <c r="L709"/>
    </row>
    <row r="710" spans="1:12" ht="12.75">
      <c r="A710" s="1">
        <v>93</v>
      </c>
      <c r="B710" s="79">
        <v>313</v>
      </c>
      <c r="C710" s="8" t="s">
        <v>947</v>
      </c>
      <c r="D710" s="80">
        <v>1975</v>
      </c>
      <c r="E710" s="20" t="s">
        <v>74</v>
      </c>
      <c r="F710" s="15" t="s">
        <v>76</v>
      </c>
      <c r="G710" s="15">
        <v>2</v>
      </c>
      <c r="H710" s="81">
        <v>0.09292106481481481</v>
      </c>
      <c r="I710" s="65">
        <v>0.014731944444444436</v>
      </c>
      <c r="J710" s="66">
        <v>22.42046340606698</v>
      </c>
      <c r="K710" s="16"/>
      <c r="L710"/>
    </row>
    <row r="711" spans="1:12" ht="12.75">
      <c r="A711" s="1">
        <v>94</v>
      </c>
      <c r="B711" s="79">
        <v>290</v>
      </c>
      <c r="C711" s="8" t="s">
        <v>679</v>
      </c>
      <c r="D711" s="80">
        <v>1982</v>
      </c>
      <c r="E711" s="20" t="s">
        <v>283</v>
      </c>
      <c r="F711" s="15" t="s">
        <v>76</v>
      </c>
      <c r="G711" s="15">
        <v>2</v>
      </c>
      <c r="H711" s="81">
        <v>0.09293495370370371</v>
      </c>
      <c r="I711" s="65">
        <v>0.014745833333333333</v>
      </c>
      <c r="J711" s="66">
        <v>22.417112725696736</v>
      </c>
      <c r="K711" s="16"/>
      <c r="L711"/>
    </row>
    <row r="712" spans="1:12" ht="12.75">
      <c r="A712" s="1">
        <v>95</v>
      </c>
      <c r="B712" s="79">
        <v>318</v>
      </c>
      <c r="C712" s="8" t="s">
        <v>1787</v>
      </c>
      <c r="D712" s="80">
        <v>1981</v>
      </c>
      <c r="E712" s="20" t="s">
        <v>74</v>
      </c>
      <c r="F712" s="15" t="s">
        <v>76</v>
      </c>
      <c r="G712" s="15">
        <v>2</v>
      </c>
      <c r="H712" s="81">
        <v>0.0931537037037037</v>
      </c>
      <c r="I712" s="65">
        <v>0.014964583333333323</v>
      </c>
      <c r="J712" s="66">
        <v>22.364471303898377</v>
      </c>
      <c r="K712" s="16"/>
      <c r="L712"/>
    </row>
    <row r="713" spans="1:12" ht="12.75">
      <c r="A713" s="1">
        <v>96</v>
      </c>
      <c r="B713" s="79">
        <v>640</v>
      </c>
      <c r="C713" s="8" t="s">
        <v>1970</v>
      </c>
      <c r="D713" s="80">
        <v>1982</v>
      </c>
      <c r="E713" s="20" t="s">
        <v>1183</v>
      </c>
      <c r="F713" s="15" t="s">
        <v>80</v>
      </c>
      <c r="G713" s="15">
        <v>2</v>
      </c>
      <c r="H713" s="81">
        <v>0.09333425925925926</v>
      </c>
      <c r="I713" s="65">
        <v>0.015145138888888882</v>
      </c>
      <c r="J713" s="66">
        <v>22.32120713088164</v>
      </c>
      <c r="K713" s="17"/>
      <c r="L713"/>
    </row>
    <row r="714" spans="1:11" ht="12.75">
      <c r="A714" s="1">
        <v>97</v>
      </c>
      <c r="B714" s="79">
        <v>329</v>
      </c>
      <c r="C714" s="8" t="s">
        <v>401</v>
      </c>
      <c r="D714" s="80">
        <v>1983</v>
      </c>
      <c r="E714" s="20" t="s">
        <v>1172</v>
      </c>
      <c r="F714" s="15" t="s">
        <v>76</v>
      </c>
      <c r="G714" s="15">
        <v>2</v>
      </c>
      <c r="H714" s="81">
        <v>0.09339131944444444</v>
      </c>
      <c r="I714" s="65">
        <v>0.015202199074074066</v>
      </c>
      <c r="J714" s="66">
        <v>22.307569330066517</v>
      </c>
      <c r="K714" s="17"/>
    </row>
    <row r="715" spans="1:11" ht="12.75">
      <c r="A715" s="1">
        <v>98</v>
      </c>
      <c r="B715" s="79">
        <v>449</v>
      </c>
      <c r="C715" s="8" t="s">
        <v>1374</v>
      </c>
      <c r="D715" s="80">
        <v>1988</v>
      </c>
      <c r="E715" s="20" t="s">
        <v>2073</v>
      </c>
      <c r="F715" s="15" t="s">
        <v>76</v>
      </c>
      <c r="G715" s="15">
        <v>2</v>
      </c>
      <c r="H715" s="81">
        <v>0.09359201388888888</v>
      </c>
      <c r="I715" s="65">
        <v>0.015402893518518507</v>
      </c>
      <c r="J715" s="66">
        <v>22.25973399617875</v>
      </c>
      <c r="K715" s="17"/>
    </row>
    <row r="716" spans="1:12" ht="12.75">
      <c r="A716" s="1">
        <v>99</v>
      </c>
      <c r="B716" s="79">
        <v>371</v>
      </c>
      <c r="C716" s="8" t="s">
        <v>1358</v>
      </c>
      <c r="D716" s="80">
        <v>1985</v>
      </c>
      <c r="E716" s="20" t="s">
        <v>914</v>
      </c>
      <c r="F716" s="15" t="s">
        <v>76</v>
      </c>
      <c r="G716" s="15">
        <v>2</v>
      </c>
      <c r="H716" s="81">
        <v>0.09394097222222221</v>
      </c>
      <c r="I716" s="65">
        <v>0.015751851851851836</v>
      </c>
      <c r="J716" s="66">
        <v>22.177046756606913</v>
      </c>
      <c r="K716" s="16"/>
      <c r="L716"/>
    </row>
    <row r="717" spans="1:12" ht="12.75">
      <c r="A717" s="1">
        <v>100</v>
      </c>
      <c r="B717" s="79">
        <v>360</v>
      </c>
      <c r="C717" s="8" t="s">
        <v>1933</v>
      </c>
      <c r="D717" s="80">
        <v>1996</v>
      </c>
      <c r="E717" s="20" t="s">
        <v>74</v>
      </c>
      <c r="F717" s="15" t="s">
        <v>1934</v>
      </c>
      <c r="G717" s="15">
        <v>2</v>
      </c>
      <c r="H717" s="81">
        <v>0.09400393518518518</v>
      </c>
      <c r="I717" s="65">
        <v>0.01581481481481481</v>
      </c>
      <c r="J717" s="66">
        <v>22.162192776602634</v>
      </c>
      <c r="K717" s="16"/>
      <c r="L717"/>
    </row>
    <row r="718" spans="1:12" ht="12.75">
      <c r="A718" s="1">
        <v>101</v>
      </c>
      <c r="B718" s="79">
        <v>296</v>
      </c>
      <c r="C718" s="8" t="s">
        <v>392</v>
      </c>
      <c r="D718" s="80">
        <v>1983</v>
      </c>
      <c r="E718" s="20" t="s">
        <v>1172</v>
      </c>
      <c r="F718" s="15" t="s">
        <v>76</v>
      </c>
      <c r="G718" s="15">
        <v>2</v>
      </c>
      <c r="H718" s="81">
        <v>0.0940042824074074</v>
      </c>
      <c r="I718" s="65">
        <v>0.01581516203703702</v>
      </c>
      <c r="J718" s="66">
        <v>22.162110916440227</v>
      </c>
      <c r="K718" s="16"/>
      <c r="L718"/>
    </row>
    <row r="719" spans="1:12" ht="12.75">
      <c r="A719" s="1">
        <v>102</v>
      </c>
      <c r="B719" s="79">
        <v>366</v>
      </c>
      <c r="C719" s="8" t="s">
        <v>1236</v>
      </c>
      <c r="D719" s="80">
        <v>1965</v>
      </c>
      <c r="E719" s="20" t="s">
        <v>1237</v>
      </c>
      <c r="F719" s="15" t="s">
        <v>126</v>
      </c>
      <c r="G719" s="15">
        <v>2</v>
      </c>
      <c r="H719" s="81">
        <v>0.0940388888888889</v>
      </c>
      <c r="I719" s="65">
        <v>0.01584976851851852</v>
      </c>
      <c r="J719" s="66">
        <v>22.153955219471847</v>
      </c>
      <c r="K719" s="16"/>
      <c r="L719"/>
    </row>
    <row r="720" spans="1:12" ht="12.75">
      <c r="A720" s="1">
        <v>103</v>
      </c>
      <c r="B720" s="79">
        <v>333</v>
      </c>
      <c r="C720" s="8" t="s">
        <v>227</v>
      </c>
      <c r="D720" s="80">
        <v>1965</v>
      </c>
      <c r="E720" s="20" t="s">
        <v>904</v>
      </c>
      <c r="F720" s="15" t="s">
        <v>153</v>
      </c>
      <c r="G720" s="15">
        <v>2</v>
      </c>
      <c r="H720" s="81">
        <v>0.09405127314814815</v>
      </c>
      <c r="I720" s="65">
        <v>0.015862152777777777</v>
      </c>
      <c r="J720" s="66">
        <v>22.151038083787533</v>
      </c>
      <c r="K720" s="16"/>
      <c r="L720"/>
    </row>
    <row r="721" spans="1:12" ht="12.75">
      <c r="A721" s="1">
        <v>104</v>
      </c>
      <c r="B721" s="79">
        <v>335</v>
      </c>
      <c r="C721" s="8" t="s">
        <v>1252</v>
      </c>
      <c r="D721" s="80">
        <v>1976</v>
      </c>
      <c r="E721" s="20" t="s">
        <v>74</v>
      </c>
      <c r="F721" s="15" t="s">
        <v>76</v>
      </c>
      <c r="G721" s="15">
        <v>2</v>
      </c>
      <c r="H721" s="81">
        <v>0.09409976851851852</v>
      </c>
      <c r="I721" s="65">
        <v>0.015910648148148146</v>
      </c>
      <c r="J721" s="66">
        <v>22.139622298043594</v>
      </c>
      <c r="K721" s="16"/>
      <c r="L721"/>
    </row>
    <row r="722" spans="1:12" ht="12.75">
      <c r="A722" s="1">
        <v>105</v>
      </c>
      <c r="B722" s="79">
        <v>325</v>
      </c>
      <c r="C722" s="8" t="s">
        <v>953</v>
      </c>
      <c r="D722" s="80">
        <v>1977</v>
      </c>
      <c r="E722" s="20" t="s">
        <v>914</v>
      </c>
      <c r="F722" s="15" t="s">
        <v>78</v>
      </c>
      <c r="G722" s="15">
        <v>2</v>
      </c>
      <c r="H722" s="81">
        <v>0.09432106481481482</v>
      </c>
      <c r="I722" s="65">
        <v>0.01613194444444445</v>
      </c>
      <c r="J722" s="66">
        <v>22.087678265970005</v>
      </c>
      <c r="K722" s="16"/>
      <c r="L722"/>
    </row>
    <row r="723" spans="1:12" ht="12.75">
      <c r="A723" s="1">
        <v>106</v>
      </c>
      <c r="B723" s="79">
        <v>387</v>
      </c>
      <c r="C723" s="8" t="s">
        <v>1938</v>
      </c>
      <c r="D723" s="80">
        <v>1983</v>
      </c>
      <c r="E723" s="20" t="s">
        <v>890</v>
      </c>
      <c r="F723" s="15" t="s">
        <v>76</v>
      </c>
      <c r="G723" s="15">
        <v>2</v>
      </c>
      <c r="H723" s="81">
        <v>0.09450868055555556</v>
      </c>
      <c r="I723" s="65">
        <v>0.016319560185185183</v>
      </c>
      <c r="J723" s="66">
        <v>22.043830482943587</v>
      </c>
      <c r="K723" s="16"/>
      <c r="L723"/>
    </row>
    <row r="724" spans="1:12" ht="12.75">
      <c r="A724" s="1">
        <v>107</v>
      </c>
      <c r="B724" s="79">
        <v>293</v>
      </c>
      <c r="C724" s="8" t="s">
        <v>941</v>
      </c>
      <c r="D724" s="80">
        <v>1979</v>
      </c>
      <c r="E724" s="20" t="s">
        <v>1184</v>
      </c>
      <c r="F724" s="15" t="s">
        <v>76</v>
      </c>
      <c r="G724" s="15">
        <v>2</v>
      </c>
      <c r="H724" s="81">
        <v>0.0945392361111111</v>
      </c>
      <c r="I724" s="65">
        <v>0.01635011574074073</v>
      </c>
      <c r="J724" s="66">
        <v>22.036705806304703</v>
      </c>
      <c r="K724" s="17"/>
      <c r="L724"/>
    </row>
    <row r="725" spans="1:12" ht="12.75">
      <c r="A725" s="1">
        <v>108</v>
      </c>
      <c r="B725" s="79">
        <v>404</v>
      </c>
      <c r="C725" s="8" t="s">
        <v>1364</v>
      </c>
      <c r="D725" s="80">
        <v>1978</v>
      </c>
      <c r="E725" s="20" t="s">
        <v>74</v>
      </c>
      <c r="F725" s="15" t="s">
        <v>78</v>
      </c>
      <c r="G725" s="15">
        <v>2</v>
      </c>
      <c r="H725" s="81">
        <v>0.0946244212962963</v>
      </c>
      <c r="I725" s="65">
        <v>0.01643530092592592</v>
      </c>
      <c r="J725" s="66">
        <v>22.016867366721506</v>
      </c>
      <c r="K725" s="17"/>
      <c r="L725"/>
    </row>
    <row r="726" spans="1:12" ht="12.75">
      <c r="A726" s="1">
        <v>109</v>
      </c>
      <c r="B726" s="79">
        <v>355</v>
      </c>
      <c r="C726" s="8" t="s">
        <v>322</v>
      </c>
      <c r="D726" s="80">
        <v>1982</v>
      </c>
      <c r="E726" s="20" t="s">
        <v>74</v>
      </c>
      <c r="F726" s="15" t="s">
        <v>78</v>
      </c>
      <c r="G726" s="15">
        <v>2</v>
      </c>
      <c r="H726" s="81">
        <v>0.09464131944444444</v>
      </c>
      <c r="I726" s="65">
        <v>0.016452199074074067</v>
      </c>
      <c r="J726" s="66">
        <v>22.01293626888068</v>
      </c>
      <c r="K726" s="17"/>
      <c r="L726"/>
    </row>
    <row r="727" spans="1:12" ht="12.75">
      <c r="A727" s="1">
        <v>110</v>
      </c>
      <c r="B727" s="79">
        <v>364</v>
      </c>
      <c r="C727" s="8" t="s">
        <v>394</v>
      </c>
      <c r="D727" s="80">
        <v>1987</v>
      </c>
      <c r="E727" s="20" t="s">
        <v>906</v>
      </c>
      <c r="F727" s="15" t="s">
        <v>35</v>
      </c>
      <c r="G727" s="15">
        <v>2</v>
      </c>
      <c r="H727" s="81">
        <v>0.0951181712962963</v>
      </c>
      <c r="I727" s="65">
        <v>0.01692905092592592</v>
      </c>
      <c r="J727" s="66">
        <v>21.902579758852596</v>
      </c>
      <c r="K727" s="16"/>
      <c r="L727"/>
    </row>
    <row r="728" spans="1:12" ht="12.75">
      <c r="A728" s="1">
        <v>111</v>
      </c>
      <c r="B728" s="79">
        <v>340</v>
      </c>
      <c r="C728" s="8" t="s">
        <v>1785</v>
      </c>
      <c r="D728" s="80">
        <v>1999</v>
      </c>
      <c r="E728" s="20" t="s">
        <v>2074</v>
      </c>
      <c r="F728" s="15" t="s">
        <v>76</v>
      </c>
      <c r="G728" s="15">
        <v>2</v>
      </c>
      <c r="H728" s="81">
        <v>0.09530601851851851</v>
      </c>
      <c r="I728" s="65">
        <v>0.017116898148148138</v>
      </c>
      <c r="J728" s="66">
        <v>21.85940999023613</v>
      </c>
      <c r="K728" s="16"/>
      <c r="L728"/>
    </row>
    <row r="729" spans="1:12" ht="12.75">
      <c r="A729" s="1">
        <v>112</v>
      </c>
      <c r="B729" s="79">
        <v>314</v>
      </c>
      <c r="C729" s="8" t="s">
        <v>217</v>
      </c>
      <c r="D729" s="80">
        <v>1977</v>
      </c>
      <c r="E729" s="20" t="s">
        <v>74</v>
      </c>
      <c r="F729" s="15" t="s">
        <v>80</v>
      </c>
      <c r="G729" s="15">
        <v>2</v>
      </c>
      <c r="H729" s="81">
        <v>0.09533576388888888</v>
      </c>
      <c r="I729" s="65">
        <v>0.01714664351851851</v>
      </c>
      <c r="J729" s="66">
        <v>21.85258971398602</v>
      </c>
      <c r="K729" s="16"/>
      <c r="L729"/>
    </row>
    <row r="730" spans="1:12" ht="12.75">
      <c r="A730" s="1">
        <v>113</v>
      </c>
      <c r="B730" s="79">
        <v>345</v>
      </c>
      <c r="C730" s="8" t="s">
        <v>270</v>
      </c>
      <c r="D730" s="80">
        <v>1965</v>
      </c>
      <c r="E730" s="20" t="s">
        <v>906</v>
      </c>
      <c r="F730" s="15" t="s">
        <v>35</v>
      </c>
      <c r="G730" s="15">
        <v>2</v>
      </c>
      <c r="H730" s="81">
        <v>0.09533645833333333</v>
      </c>
      <c r="I730" s="65">
        <v>0.017147337962962958</v>
      </c>
      <c r="J730" s="66">
        <v>21.852430536586432</v>
      </c>
      <c r="K730" s="16"/>
      <c r="L730"/>
    </row>
    <row r="731" spans="1:12" ht="12.75">
      <c r="A731" s="1">
        <v>114</v>
      </c>
      <c r="B731" s="79">
        <v>363</v>
      </c>
      <c r="C731" s="8" t="s">
        <v>1377</v>
      </c>
      <c r="D731" s="80">
        <v>1991</v>
      </c>
      <c r="E731" s="20" t="s">
        <v>2070</v>
      </c>
      <c r="F731" s="15" t="s">
        <v>76</v>
      </c>
      <c r="G731" s="15">
        <v>2</v>
      </c>
      <c r="H731" s="81">
        <v>0.09538344907407408</v>
      </c>
      <c r="I731" s="65">
        <v>0.0171943287037037</v>
      </c>
      <c r="J731" s="66">
        <v>21.841664917311096</v>
      </c>
      <c r="K731" s="16"/>
      <c r="L731"/>
    </row>
    <row r="732" spans="1:12" ht="12.75">
      <c r="A732" s="1">
        <v>115</v>
      </c>
      <c r="B732" s="79">
        <v>328</v>
      </c>
      <c r="C732" s="8" t="s">
        <v>1360</v>
      </c>
      <c r="D732" s="80">
        <v>1988</v>
      </c>
      <c r="E732" s="20" t="s">
        <v>74</v>
      </c>
      <c r="F732" s="15" t="s">
        <v>80</v>
      </c>
      <c r="G732" s="15">
        <v>2</v>
      </c>
      <c r="H732" s="81">
        <v>0.09539837962962962</v>
      </c>
      <c r="I732" s="65">
        <v>0.017209259259259244</v>
      </c>
      <c r="J732" s="66">
        <v>21.8382465343916</v>
      </c>
      <c r="K732" s="16"/>
      <c r="L732"/>
    </row>
    <row r="733" spans="1:12" ht="12.75">
      <c r="A733" s="1">
        <v>116</v>
      </c>
      <c r="B733" s="79">
        <v>428</v>
      </c>
      <c r="C733" s="8" t="s">
        <v>1940</v>
      </c>
      <c r="D733" s="80">
        <v>1984</v>
      </c>
      <c r="E733" s="20" t="s">
        <v>74</v>
      </c>
      <c r="F733" s="15" t="s">
        <v>76</v>
      </c>
      <c r="G733" s="15">
        <v>2</v>
      </c>
      <c r="H733" s="81">
        <v>0.09546921296296296</v>
      </c>
      <c r="I733" s="65">
        <v>0.017280092592592583</v>
      </c>
      <c r="J733" s="66">
        <v>21.822043658635348</v>
      </c>
      <c r="K733" s="16"/>
      <c r="L733"/>
    </row>
    <row r="734" spans="1:12" ht="12.75">
      <c r="A734" s="1">
        <v>117</v>
      </c>
      <c r="B734" s="79">
        <v>291</v>
      </c>
      <c r="C734" s="8" t="s">
        <v>136</v>
      </c>
      <c r="D734" s="80">
        <v>1968</v>
      </c>
      <c r="E734" s="20" t="s">
        <v>1230</v>
      </c>
      <c r="F734" s="15" t="s">
        <v>80</v>
      </c>
      <c r="G734" s="15">
        <v>2</v>
      </c>
      <c r="H734" s="81">
        <v>0.09547372685185185</v>
      </c>
      <c r="I734" s="65">
        <v>0.017284606481481474</v>
      </c>
      <c r="J734" s="66">
        <v>21.82101193730581</v>
      </c>
      <c r="K734" s="16"/>
      <c r="L734"/>
    </row>
    <row r="735" spans="1:12" ht="12.75">
      <c r="A735" s="1">
        <v>118</v>
      </c>
      <c r="B735" s="79">
        <v>350</v>
      </c>
      <c r="C735" s="8" t="s">
        <v>1932</v>
      </c>
      <c r="D735" s="80">
        <v>1981</v>
      </c>
      <c r="E735" s="20" t="s">
        <v>94</v>
      </c>
      <c r="F735" s="15" t="s">
        <v>76</v>
      </c>
      <c r="G735" s="15">
        <v>2</v>
      </c>
      <c r="H735" s="81">
        <v>0.09548310185185184</v>
      </c>
      <c r="I735" s="65">
        <v>0.017293981481481466</v>
      </c>
      <c r="J735" s="66">
        <v>21.81886944315821</v>
      </c>
      <c r="K735" s="16"/>
      <c r="L735"/>
    </row>
    <row r="736" spans="1:12" ht="12.75">
      <c r="A736" s="1">
        <v>119</v>
      </c>
      <c r="B736" s="79">
        <v>410</v>
      </c>
      <c r="C736" s="8" t="s">
        <v>2075</v>
      </c>
      <c r="D736" s="80">
        <v>1990</v>
      </c>
      <c r="E736" s="20" t="s">
        <v>925</v>
      </c>
      <c r="F736" s="15" t="s">
        <v>76</v>
      </c>
      <c r="G736" s="15">
        <v>2</v>
      </c>
      <c r="H736" s="81">
        <v>0.09556481481481482</v>
      </c>
      <c r="I736" s="65">
        <v>0.01737569444444445</v>
      </c>
      <c r="J736" s="66">
        <v>21.80021315763976</v>
      </c>
      <c r="K736" s="16"/>
      <c r="L736"/>
    </row>
    <row r="737" spans="1:12" ht="12.75">
      <c r="A737" s="1">
        <v>120</v>
      </c>
      <c r="B737" s="79">
        <v>294</v>
      </c>
      <c r="C737" s="8" t="s">
        <v>1249</v>
      </c>
      <c r="D737" s="80">
        <v>1988</v>
      </c>
      <c r="E737" s="20" t="s">
        <v>1172</v>
      </c>
      <c r="F737" s="15" t="s">
        <v>76</v>
      </c>
      <c r="G737" s="15">
        <v>2</v>
      </c>
      <c r="H737" s="81">
        <v>0.09558611111111111</v>
      </c>
      <c r="I737" s="65">
        <v>0.017396990740740734</v>
      </c>
      <c r="J737" s="66">
        <v>21.795356136119263</v>
      </c>
      <c r="K737" s="16"/>
      <c r="L737"/>
    </row>
    <row r="738" spans="1:12" ht="12.75">
      <c r="A738" s="1">
        <v>121</v>
      </c>
      <c r="B738" s="79">
        <v>338</v>
      </c>
      <c r="C738" s="8" t="s">
        <v>113</v>
      </c>
      <c r="D738" s="80">
        <v>1964</v>
      </c>
      <c r="E738" s="20" t="s">
        <v>1248</v>
      </c>
      <c r="F738" s="15" t="s">
        <v>76</v>
      </c>
      <c r="G738" s="15">
        <v>2</v>
      </c>
      <c r="H738" s="81">
        <v>0.09578009259259258</v>
      </c>
      <c r="I738" s="65">
        <v>0.01759097222222221</v>
      </c>
      <c r="J738" s="66">
        <v>21.75121444280639</v>
      </c>
      <c r="K738" s="16"/>
      <c r="L738"/>
    </row>
    <row r="739" spans="1:12" ht="12.75">
      <c r="A739" s="1">
        <v>122</v>
      </c>
      <c r="B739" s="79">
        <v>356</v>
      </c>
      <c r="C739" s="8" t="s">
        <v>332</v>
      </c>
      <c r="D739" s="80">
        <v>1975</v>
      </c>
      <c r="E739" s="20" t="s">
        <v>904</v>
      </c>
      <c r="F739" s="15" t="s">
        <v>153</v>
      </c>
      <c r="G739" s="15">
        <v>2</v>
      </c>
      <c r="H739" s="81">
        <v>0.09595960648148148</v>
      </c>
      <c r="I739" s="65">
        <v>0.01777048611111111</v>
      </c>
      <c r="J739" s="66">
        <v>21.71052393524957</v>
      </c>
      <c r="K739" s="16"/>
      <c r="L739"/>
    </row>
    <row r="740" spans="1:12" ht="12.75">
      <c r="A740" s="1">
        <v>123</v>
      </c>
      <c r="B740" s="79">
        <v>352</v>
      </c>
      <c r="C740" s="8" t="s">
        <v>1393</v>
      </c>
      <c r="D740" s="80">
        <v>1982</v>
      </c>
      <c r="E740" s="20" t="s">
        <v>1303</v>
      </c>
      <c r="F740" s="15" t="s">
        <v>76</v>
      </c>
      <c r="G740" s="15">
        <v>2</v>
      </c>
      <c r="H740" s="81">
        <v>0.09620983796296297</v>
      </c>
      <c r="I740" s="65">
        <v>0.01802071759259259</v>
      </c>
      <c r="J740" s="66">
        <v>21.654057188365034</v>
      </c>
      <c r="K740" s="16"/>
      <c r="L740"/>
    </row>
    <row r="741" spans="1:12" ht="12.75">
      <c r="A741" s="1">
        <v>124</v>
      </c>
      <c r="B741" s="79">
        <v>324</v>
      </c>
      <c r="C741" s="8" t="s">
        <v>115</v>
      </c>
      <c r="D741" s="80">
        <v>1967</v>
      </c>
      <c r="E741" s="20" t="s">
        <v>15</v>
      </c>
      <c r="F741" s="15" t="s">
        <v>76</v>
      </c>
      <c r="G741" s="15">
        <v>2</v>
      </c>
      <c r="H741" s="81">
        <v>0.09639513888888888</v>
      </c>
      <c r="I741" s="65">
        <v>0.01820601851851851</v>
      </c>
      <c r="J741" s="66">
        <v>21.612431470581882</v>
      </c>
      <c r="K741" s="16"/>
      <c r="L741"/>
    </row>
    <row r="742" spans="1:12" ht="12.75">
      <c r="A742" s="1">
        <v>125</v>
      </c>
      <c r="B742" s="79">
        <v>383</v>
      </c>
      <c r="C742" s="8" t="s">
        <v>1937</v>
      </c>
      <c r="D742" s="80">
        <v>1985</v>
      </c>
      <c r="E742" s="20" t="s">
        <v>2078</v>
      </c>
      <c r="F742" s="15" t="s">
        <v>76</v>
      </c>
      <c r="G742" s="15">
        <v>2</v>
      </c>
      <c r="H742" s="81">
        <v>0.09639745370370371</v>
      </c>
      <c r="I742" s="65">
        <v>0.01820833333333334</v>
      </c>
      <c r="J742" s="66">
        <v>21.61191248616237</v>
      </c>
      <c r="K742" s="16"/>
      <c r="L742"/>
    </row>
    <row r="743" spans="1:12" ht="12.75">
      <c r="A743" s="1">
        <v>126</v>
      </c>
      <c r="B743" s="79">
        <v>312</v>
      </c>
      <c r="C743" s="8" t="s">
        <v>63</v>
      </c>
      <c r="D743" s="80">
        <v>1978</v>
      </c>
      <c r="E743" s="20" t="s">
        <v>1174</v>
      </c>
      <c r="F743" s="15" t="s">
        <v>76</v>
      </c>
      <c r="G743" s="15">
        <v>2</v>
      </c>
      <c r="H743" s="81">
        <v>0.09645138888888889</v>
      </c>
      <c r="I743" s="65">
        <v>0.018262268518518518</v>
      </c>
      <c r="J743" s="66">
        <v>21.599827201382386</v>
      </c>
      <c r="K743" s="16"/>
      <c r="L743"/>
    </row>
    <row r="744" spans="1:12" ht="12.75">
      <c r="A744" s="1">
        <v>127</v>
      </c>
      <c r="B744" s="79">
        <v>308</v>
      </c>
      <c r="C744" s="8" t="s">
        <v>216</v>
      </c>
      <c r="D744" s="80">
        <v>1974</v>
      </c>
      <c r="E744" s="20" t="s">
        <v>1198</v>
      </c>
      <c r="F744" s="15" t="s">
        <v>80</v>
      </c>
      <c r="G744" s="15">
        <v>2</v>
      </c>
      <c r="H744" s="81">
        <v>0.09647361111111112</v>
      </c>
      <c r="I744" s="65">
        <v>0.018284490740740747</v>
      </c>
      <c r="J744" s="66">
        <v>21.594851787333898</v>
      </c>
      <c r="K744" s="16"/>
      <c r="L744"/>
    </row>
    <row r="745" spans="1:12" ht="12.75">
      <c r="A745" s="1">
        <v>128</v>
      </c>
      <c r="B745" s="79">
        <v>417</v>
      </c>
      <c r="C745" s="8" t="s">
        <v>1246</v>
      </c>
      <c r="D745" s="80">
        <v>1983</v>
      </c>
      <c r="E745" s="20" t="s">
        <v>1198</v>
      </c>
      <c r="F745" s="15" t="s">
        <v>80</v>
      </c>
      <c r="G745" s="15">
        <v>2</v>
      </c>
      <c r="H745" s="81">
        <v>0.09680578703703703</v>
      </c>
      <c r="I745" s="65">
        <v>0.018616666666666656</v>
      </c>
      <c r="J745" s="66">
        <v>21.520751982898176</v>
      </c>
      <c r="K745" s="16"/>
      <c r="L745"/>
    </row>
    <row r="746" spans="1:12" ht="12.75">
      <c r="A746" s="1">
        <v>129</v>
      </c>
      <c r="B746" s="79">
        <v>486</v>
      </c>
      <c r="C746" s="8" t="s">
        <v>1272</v>
      </c>
      <c r="D746" s="80">
        <v>1973</v>
      </c>
      <c r="E746" s="20" t="s">
        <v>74</v>
      </c>
      <c r="F746" s="15" t="s">
        <v>76</v>
      </c>
      <c r="G746" s="15">
        <v>2</v>
      </c>
      <c r="H746" s="81">
        <v>0.09683564814814816</v>
      </c>
      <c r="I746" s="65">
        <v>0.018646527777777783</v>
      </c>
      <c r="J746" s="66">
        <v>21.514115650323905</v>
      </c>
      <c r="K746" s="16"/>
      <c r="L746"/>
    </row>
    <row r="747" spans="1:12" ht="12.75">
      <c r="A747" s="1">
        <v>130</v>
      </c>
      <c r="B747" s="79">
        <v>393</v>
      </c>
      <c r="C747" s="8" t="s">
        <v>2081</v>
      </c>
      <c r="D747" s="80">
        <v>1984</v>
      </c>
      <c r="E747" s="20" t="s">
        <v>315</v>
      </c>
      <c r="F747" s="15" t="s">
        <v>76</v>
      </c>
      <c r="G747" s="15">
        <v>2</v>
      </c>
      <c r="H747" s="81">
        <v>0.09684525462962963</v>
      </c>
      <c r="I747" s="65">
        <v>0.018656134259259258</v>
      </c>
      <c r="J747" s="66">
        <v>21.51198157618289</v>
      </c>
      <c r="K747" s="16"/>
      <c r="L747"/>
    </row>
    <row r="748" spans="1:12" ht="12.75">
      <c r="A748" s="1">
        <v>131</v>
      </c>
      <c r="B748" s="79">
        <v>351</v>
      </c>
      <c r="C748" s="8" t="s">
        <v>1017</v>
      </c>
      <c r="D748" s="80">
        <v>1972</v>
      </c>
      <c r="E748" s="20" t="s">
        <v>1172</v>
      </c>
      <c r="F748" s="15" t="s">
        <v>76</v>
      </c>
      <c r="G748" s="15">
        <v>2</v>
      </c>
      <c r="H748" s="81">
        <v>0.0968619212962963</v>
      </c>
      <c r="I748" s="65">
        <v>0.018672800925925923</v>
      </c>
      <c r="J748" s="66">
        <v>21.50828009038257</v>
      </c>
      <c r="K748" s="16"/>
      <c r="L748"/>
    </row>
    <row r="749" spans="1:12" ht="12.75">
      <c r="A749" s="1">
        <v>132</v>
      </c>
      <c r="B749" s="79">
        <v>706</v>
      </c>
      <c r="C749" s="8" t="s">
        <v>2082</v>
      </c>
      <c r="D749" s="80">
        <v>1981</v>
      </c>
      <c r="E749" s="20" t="s">
        <v>1671</v>
      </c>
      <c r="F749" s="15" t="s">
        <v>82</v>
      </c>
      <c r="G749" s="15">
        <v>2</v>
      </c>
      <c r="H749" s="81">
        <v>0.09689606481481482</v>
      </c>
      <c r="I749" s="65">
        <v>0.018706944444444443</v>
      </c>
      <c r="J749" s="66">
        <v>21.500701161754552</v>
      </c>
      <c r="K749" s="16"/>
      <c r="L749"/>
    </row>
    <row r="750" spans="1:12" ht="12.75">
      <c r="A750" s="1">
        <v>133</v>
      </c>
      <c r="B750" s="79">
        <v>488</v>
      </c>
      <c r="C750" s="8" t="s">
        <v>1359</v>
      </c>
      <c r="D750" s="80">
        <v>1981</v>
      </c>
      <c r="E750" s="20" t="s">
        <v>1198</v>
      </c>
      <c r="F750" s="15" t="s">
        <v>80</v>
      </c>
      <c r="G750" s="15">
        <v>2</v>
      </c>
      <c r="H750" s="81">
        <v>0.09693622685185184</v>
      </c>
      <c r="I750" s="65">
        <v>0.018747106481481465</v>
      </c>
      <c r="J750" s="66">
        <v>21.49179311999943</v>
      </c>
      <c r="K750" s="16"/>
      <c r="L750"/>
    </row>
    <row r="751" spans="1:12" ht="12.75">
      <c r="A751" s="1">
        <v>134</v>
      </c>
      <c r="B751" s="79">
        <v>321</v>
      </c>
      <c r="C751" s="8" t="s">
        <v>1287</v>
      </c>
      <c r="D751" s="80">
        <v>1990</v>
      </c>
      <c r="E751" s="20" t="s">
        <v>1671</v>
      </c>
      <c r="F751" s="15" t="s">
        <v>78</v>
      </c>
      <c r="G751" s="15">
        <v>2</v>
      </c>
      <c r="H751" s="81">
        <v>0.09700034722222223</v>
      </c>
      <c r="I751" s="65">
        <v>0.018811226851851853</v>
      </c>
      <c r="J751" s="66">
        <v>21.477586348846117</v>
      </c>
      <c r="K751" s="16"/>
      <c r="L751"/>
    </row>
    <row r="752" spans="1:12" ht="12.75">
      <c r="A752" s="1">
        <v>135</v>
      </c>
      <c r="B752" s="79">
        <v>336</v>
      </c>
      <c r="C752" s="8" t="s">
        <v>1362</v>
      </c>
      <c r="D752" s="80">
        <v>1989</v>
      </c>
      <c r="E752" s="20" t="s">
        <v>74</v>
      </c>
      <c r="F752" s="15" t="s">
        <v>80</v>
      </c>
      <c r="G752" s="15">
        <v>2</v>
      </c>
      <c r="H752" s="81">
        <v>0.09702962962962963</v>
      </c>
      <c r="I752" s="65">
        <v>0.018840509259259258</v>
      </c>
      <c r="J752" s="66">
        <v>21.471104664478204</v>
      </c>
      <c r="K752" s="16"/>
      <c r="L752"/>
    </row>
    <row r="753" spans="1:12" ht="12.75">
      <c r="A753" s="1">
        <v>136</v>
      </c>
      <c r="B753" s="79">
        <v>420</v>
      </c>
      <c r="C753" s="8" t="s">
        <v>3</v>
      </c>
      <c r="D753" s="80">
        <v>1982</v>
      </c>
      <c r="E753" s="20" t="s">
        <v>1248</v>
      </c>
      <c r="F753" s="15" t="s">
        <v>78</v>
      </c>
      <c r="G753" s="15">
        <v>2</v>
      </c>
      <c r="H753" s="81">
        <v>0.09710324074074074</v>
      </c>
      <c r="I753" s="65">
        <v>0.018914120370370366</v>
      </c>
      <c r="J753" s="66">
        <v>21.454828051472514</v>
      </c>
      <c r="K753" s="16"/>
      <c r="L753"/>
    </row>
    <row r="754" spans="1:12" ht="12.75">
      <c r="A754" s="1">
        <v>137</v>
      </c>
      <c r="B754" s="79">
        <v>490</v>
      </c>
      <c r="C754" s="8" t="s">
        <v>346</v>
      </c>
      <c r="D754" s="80">
        <v>1994</v>
      </c>
      <c r="E754" s="20" t="s">
        <v>906</v>
      </c>
      <c r="F754" s="15" t="s">
        <v>35</v>
      </c>
      <c r="G754" s="15">
        <v>2</v>
      </c>
      <c r="H754" s="81">
        <v>0.09711585648148148</v>
      </c>
      <c r="I754" s="65">
        <v>0.018926736111111106</v>
      </c>
      <c r="J754" s="66">
        <v>21.452040982932516</v>
      </c>
      <c r="K754" s="16"/>
      <c r="L754"/>
    </row>
    <row r="755" spans="1:12" ht="12.75">
      <c r="A755" s="1">
        <v>138</v>
      </c>
      <c r="B755" s="79">
        <v>472</v>
      </c>
      <c r="C755" s="8" t="s">
        <v>339</v>
      </c>
      <c r="D755" s="80">
        <v>1981</v>
      </c>
      <c r="E755" s="20" t="s">
        <v>909</v>
      </c>
      <c r="F755" s="15" t="s">
        <v>76</v>
      </c>
      <c r="G755" s="15">
        <v>2</v>
      </c>
      <c r="H755" s="81">
        <v>0.09713993055555555</v>
      </c>
      <c r="I755" s="65">
        <v>0.01895081018518517</v>
      </c>
      <c r="J755" s="66">
        <v>21.446724548993256</v>
      </c>
      <c r="K755" s="16"/>
      <c r="L755"/>
    </row>
    <row r="756" spans="1:12" ht="12.75">
      <c r="A756" s="1">
        <v>139</v>
      </c>
      <c r="B756" s="79">
        <v>319</v>
      </c>
      <c r="C756" s="8" t="s">
        <v>1277</v>
      </c>
      <c r="D756" s="80">
        <v>1979</v>
      </c>
      <c r="E756" s="20" t="s">
        <v>915</v>
      </c>
      <c r="F756" s="15" t="s">
        <v>78</v>
      </c>
      <c r="G756" s="15">
        <v>2</v>
      </c>
      <c r="H756" s="81">
        <v>0.09723668981481481</v>
      </c>
      <c r="I756" s="65">
        <v>0.01904756944444444</v>
      </c>
      <c r="J756" s="66">
        <v>21.425383127510788</v>
      </c>
      <c r="K756" s="16"/>
      <c r="L756"/>
    </row>
    <row r="757" spans="1:12" ht="12.75">
      <c r="A757" s="1">
        <v>140</v>
      </c>
      <c r="B757" s="79">
        <v>385</v>
      </c>
      <c r="C757" s="8" t="s">
        <v>341</v>
      </c>
      <c r="D757" s="80">
        <v>1965</v>
      </c>
      <c r="E757" s="20" t="s">
        <v>891</v>
      </c>
      <c r="F757" s="15" t="s">
        <v>126</v>
      </c>
      <c r="G757" s="15">
        <v>2</v>
      </c>
      <c r="H757" s="81">
        <v>0.09759328703703703</v>
      </c>
      <c r="I757" s="65">
        <v>0.019404166666666653</v>
      </c>
      <c r="J757" s="66">
        <v>21.34709667625705</v>
      </c>
      <c r="K757" s="16"/>
      <c r="L757"/>
    </row>
    <row r="758" spans="1:12" ht="12.75">
      <c r="A758" s="1">
        <v>141</v>
      </c>
      <c r="B758" s="79">
        <v>365</v>
      </c>
      <c r="C758" s="8" t="s">
        <v>1802</v>
      </c>
      <c r="D758" s="80">
        <v>1981</v>
      </c>
      <c r="E758" s="20" t="s">
        <v>74</v>
      </c>
      <c r="F758" s="15" t="s">
        <v>76</v>
      </c>
      <c r="G758" s="15">
        <v>2</v>
      </c>
      <c r="H758" s="81">
        <v>0.0976386574074074</v>
      </c>
      <c r="I758" s="65">
        <v>0.01944953703703703</v>
      </c>
      <c r="J758" s="66">
        <v>21.337177186290152</v>
      </c>
      <c r="K758" s="16"/>
      <c r="L758"/>
    </row>
    <row r="759" spans="1:12" ht="12.75">
      <c r="A759" s="1">
        <v>142</v>
      </c>
      <c r="B759" s="79">
        <v>421</v>
      </c>
      <c r="C759" s="8" t="s">
        <v>1268</v>
      </c>
      <c r="D759" s="80">
        <v>1980</v>
      </c>
      <c r="E759" s="20" t="s">
        <v>15</v>
      </c>
      <c r="F759" s="15" t="s">
        <v>76</v>
      </c>
      <c r="G759" s="15">
        <v>2</v>
      </c>
      <c r="H759" s="81">
        <v>0.09777893518518517</v>
      </c>
      <c r="I759" s="65">
        <v>0.019589814814814796</v>
      </c>
      <c r="J759" s="66">
        <v>21.30656597341414</v>
      </c>
      <c r="K759" s="16"/>
      <c r="L759"/>
    </row>
    <row r="760" spans="1:12" ht="12.75">
      <c r="A760" s="1">
        <v>143</v>
      </c>
      <c r="B760" s="79">
        <v>590</v>
      </c>
      <c r="C760" s="8" t="s">
        <v>294</v>
      </c>
      <c r="D760" s="80">
        <v>1977</v>
      </c>
      <c r="E760" s="20" t="s">
        <v>888</v>
      </c>
      <c r="F760" s="15" t="s">
        <v>76</v>
      </c>
      <c r="G760" s="15">
        <v>2</v>
      </c>
      <c r="H760" s="81">
        <v>0.09814212962962963</v>
      </c>
      <c r="I760" s="65">
        <v>0.01995300925925926</v>
      </c>
      <c r="J760" s="66">
        <v>21.227716793954347</v>
      </c>
      <c r="K760" s="16"/>
      <c r="L760"/>
    </row>
    <row r="761" spans="1:12" ht="12.75">
      <c r="A761" s="1">
        <v>144</v>
      </c>
      <c r="B761" s="79">
        <v>353</v>
      </c>
      <c r="C761" s="8" t="s">
        <v>1253</v>
      </c>
      <c r="D761" s="80">
        <v>1987</v>
      </c>
      <c r="E761" s="20" t="s">
        <v>906</v>
      </c>
      <c r="F761" s="15" t="s">
        <v>80</v>
      </c>
      <c r="G761" s="15">
        <v>2</v>
      </c>
      <c r="H761" s="81">
        <v>0.09815451388888889</v>
      </c>
      <c r="I761" s="65">
        <v>0.019965393518518518</v>
      </c>
      <c r="J761" s="66">
        <v>21.225038470382227</v>
      </c>
      <c r="K761" s="16"/>
      <c r="L761"/>
    </row>
    <row r="762" spans="1:12" ht="12.75">
      <c r="A762" s="1">
        <v>145</v>
      </c>
      <c r="B762" s="79">
        <v>437</v>
      </c>
      <c r="C762" s="8" t="s">
        <v>366</v>
      </c>
      <c r="D762" s="80">
        <v>1982</v>
      </c>
      <c r="E762" s="20" t="s">
        <v>74</v>
      </c>
      <c r="F762" s="15" t="s">
        <v>76</v>
      </c>
      <c r="G762" s="15">
        <v>2</v>
      </c>
      <c r="H762" s="81">
        <v>0.09815763888888888</v>
      </c>
      <c r="I762" s="65">
        <v>0.01996851851851851</v>
      </c>
      <c r="J762" s="66">
        <v>21.224362738508777</v>
      </c>
      <c r="K762" s="16"/>
      <c r="L762"/>
    </row>
    <row r="763" spans="1:12" ht="12.75">
      <c r="A763" s="1">
        <v>146</v>
      </c>
      <c r="B763" s="79">
        <v>283</v>
      </c>
      <c r="C763" s="8" t="s">
        <v>327</v>
      </c>
      <c r="D763" s="80">
        <v>1974</v>
      </c>
      <c r="E763" s="20" t="s">
        <v>888</v>
      </c>
      <c r="F763" s="15" t="s">
        <v>80</v>
      </c>
      <c r="G763" s="15">
        <v>2</v>
      </c>
      <c r="H763" s="81">
        <v>0.09816296296296297</v>
      </c>
      <c r="I763" s="65">
        <v>0.01997384259259259</v>
      </c>
      <c r="J763" s="66">
        <v>21.22321159070329</v>
      </c>
      <c r="K763" s="16"/>
      <c r="L763"/>
    </row>
    <row r="764" spans="1:12" ht="12.75">
      <c r="A764" s="1">
        <v>147</v>
      </c>
      <c r="B764" s="79">
        <v>400</v>
      </c>
      <c r="C764" s="8" t="s">
        <v>349</v>
      </c>
      <c r="D764" s="80">
        <v>1981</v>
      </c>
      <c r="E764" s="20" t="s">
        <v>906</v>
      </c>
      <c r="F764" s="15" t="s">
        <v>35</v>
      </c>
      <c r="G764" s="15">
        <v>2</v>
      </c>
      <c r="H764" s="81">
        <v>0.09864953703703704</v>
      </c>
      <c r="I764" s="65">
        <v>0.02046041666666666</v>
      </c>
      <c r="J764" s="66">
        <v>21.11853127654482</v>
      </c>
      <c r="K764" s="16"/>
      <c r="L764"/>
    </row>
    <row r="765" spans="1:12" ht="12.75">
      <c r="A765" s="1">
        <v>148</v>
      </c>
      <c r="B765" s="79">
        <v>411</v>
      </c>
      <c r="C765" s="8" t="s">
        <v>1403</v>
      </c>
      <c r="D765" s="80">
        <v>1995</v>
      </c>
      <c r="E765" s="20" t="s">
        <v>906</v>
      </c>
      <c r="F765" s="15" t="s">
        <v>35</v>
      </c>
      <c r="G765" s="15">
        <v>2</v>
      </c>
      <c r="H765" s="81">
        <v>0.09867465277777777</v>
      </c>
      <c r="I765" s="65">
        <v>0.0204855324074074</v>
      </c>
      <c r="J765" s="66">
        <v>21.113155959364214</v>
      </c>
      <c r="K765" s="16"/>
      <c r="L765"/>
    </row>
    <row r="766" spans="1:12" ht="12.75">
      <c r="A766" s="1">
        <v>149</v>
      </c>
      <c r="B766" s="79">
        <v>418</v>
      </c>
      <c r="C766" s="8" t="s">
        <v>948</v>
      </c>
      <c r="D766" s="80">
        <v>1990</v>
      </c>
      <c r="E766" s="20" t="s">
        <v>74</v>
      </c>
      <c r="F766" s="15" t="s">
        <v>76</v>
      </c>
      <c r="G766" s="15">
        <v>2</v>
      </c>
      <c r="H766" s="81">
        <v>0.09870162037037038</v>
      </c>
      <c r="I766" s="65">
        <v>0.020512500000000003</v>
      </c>
      <c r="J766" s="66">
        <v>21.107387351046338</v>
      </c>
      <c r="K766" s="16"/>
      <c r="L766"/>
    </row>
    <row r="767" spans="1:12" ht="12.75">
      <c r="A767" s="1">
        <v>150</v>
      </c>
      <c r="B767" s="79">
        <v>372</v>
      </c>
      <c r="C767" s="8" t="s">
        <v>61</v>
      </c>
      <c r="D767" s="80">
        <v>1969</v>
      </c>
      <c r="E767" s="20" t="s">
        <v>1935</v>
      </c>
      <c r="F767" s="15" t="s">
        <v>76</v>
      </c>
      <c r="G767" s="15">
        <v>2</v>
      </c>
      <c r="H767" s="81">
        <v>0.09872013888888888</v>
      </c>
      <c r="I767" s="65">
        <v>0.020531018518518504</v>
      </c>
      <c r="J767" s="66">
        <v>21.10342790013858</v>
      </c>
      <c r="K767" s="16"/>
      <c r="L767"/>
    </row>
    <row r="768" spans="1:12" ht="12.75">
      <c r="A768" s="1">
        <v>151</v>
      </c>
      <c r="B768" s="79">
        <v>391</v>
      </c>
      <c r="C768" s="8" t="s">
        <v>422</v>
      </c>
      <c r="D768" s="80">
        <v>1982</v>
      </c>
      <c r="E768" s="20" t="s">
        <v>909</v>
      </c>
      <c r="F768" s="15" t="s">
        <v>76</v>
      </c>
      <c r="G768" s="15">
        <v>2</v>
      </c>
      <c r="H768" s="81">
        <v>0.0987525462962963</v>
      </c>
      <c r="I768" s="65">
        <v>0.02056342592592593</v>
      </c>
      <c r="J768" s="66">
        <v>21.096502434301975</v>
      </c>
      <c r="K768" s="16"/>
      <c r="L768"/>
    </row>
    <row r="769" spans="1:12" ht="12.75">
      <c r="A769" s="1">
        <v>152</v>
      </c>
      <c r="B769" s="79">
        <v>397</v>
      </c>
      <c r="C769" s="8" t="s">
        <v>1298</v>
      </c>
      <c r="D769" s="80">
        <v>1985</v>
      </c>
      <c r="E769" s="20" t="s">
        <v>1929</v>
      </c>
      <c r="F769" s="15" t="s">
        <v>76</v>
      </c>
      <c r="G769" s="15">
        <v>2</v>
      </c>
      <c r="H769" s="81">
        <v>0.09882222222222221</v>
      </c>
      <c r="I769" s="65">
        <v>0.02063310185185184</v>
      </c>
      <c r="J769" s="66">
        <v>21.081628063863278</v>
      </c>
      <c r="K769" s="16"/>
      <c r="L769"/>
    </row>
    <row r="770" spans="1:12" ht="12.75">
      <c r="A770" s="1">
        <v>153</v>
      </c>
      <c r="B770" s="79">
        <v>710</v>
      </c>
      <c r="C770" s="8" t="s">
        <v>2083</v>
      </c>
      <c r="D770" s="80">
        <v>1963</v>
      </c>
      <c r="E770" s="20" t="s">
        <v>74</v>
      </c>
      <c r="F770" s="15" t="s">
        <v>176</v>
      </c>
      <c r="G770" s="15">
        <v>2</v>
      </c>
      <c r="H770" s="81">
        <v>0.09886724537037038</v>
      </c>
      <c r="I770" s="65">
        <v>0.020678125000000006</v>
      </c>
      <c r="J770" s="66">
        <v>21.07202770269242</v>
      </c>
      <c r="K770" s="16"/>
      <c r="L770"/>
    </row>
    <row r="771" spans="1:12" ht="12.75">
      <c r="A771" s="1">
        <v>154</v>
      </c>
      <c r="B771" s="79">
        <v>394</v>
      </c>
      <c r="C771" s="8" t="s">
        <v>942</v>
      </c>
      <c r="D771" s="80">
        <v>1982</v>
      </c>
      <c r="E771" s="20" t="s">
        <v>909</v>
      </c>
      <c r="F771" s="15" t="s">
        <v>76</v>
      </c>
      <c r="G771" s="15">
        <v>2</v>
      </c>
      <c r="H771" s="81">
        <v>0.09893530092592594</v>
      </c>
      <c r="I771" s="65">
        <v>0.020746180555555563</v>
      </c>
      <c r="J771" s="66">
        <v>21.05753268889484</v>
      </c>
      <c r="K771" s="16"/>
      <c r="L771"/>
    </row>
    <row r="772" spans="1:12" ht="12.75">
      <c r="A772" s="1">
        <v>155</v>
      </c>
      <c r="B772" s="79">
        <v>380</v>
      </c>
      <c r="C772" s="8" t="s">
        <v>1260</v>
      </c>
      <c r="D772" s="80">
        <v>1971</v>
      </c>
      <c r="E772" s="20" t="s">
        <v>906</v>
      </c>
      <c r="F772" s="15" t="s">
        <v>35</v>
      </c>
      <c r="G772" s="15">
        <v>2</v>
      </c>
      <c r="H772" s="81">
        <v>0.09901261574074073</v>
      </c>
      <c r="I772" s="65">
        <v>0.020823495370370357</v>
      </c>
      <c r="J772" s="66">
        <v>21.041089741416698</v>
      </c>
      <c r="K772" s="16"/>
      <c r="L772"/>
    </row>
    <row r="773" spans="1:12" ht="12.75">
      <c r="A773" s="1">
        <v>156</v>
      </c>
      <c r="B773" s="79">
        <v>369</v>
      </c>
      <c r="C773" s="8" t="s">
        <v>1254</v>
      </c>
      <c r="D773" s="80">
        <v>1974</v>
      </c>
      <c r="E773" s="20" t="s">
        <v>74</v>
      </c>
      <c r="F773" s="15" t="s">
        <v>76</v>
      </c>
      <c r="G773" s="15">
        <v>2</v>
      </c>
      <c r="H773" s="81">
        <v>0.09902291666666667</v>
      </c>
      <c r="I773" s="65">
        <v>0.020833796296296295</v>
      </c>
      <c r="J773" s="66">
        <v>21.038900927815533</v>
      </c>
      <c r="K773" s="16"/>
      <c r="L773"/>
    </row>
    <row r="774" spans="1:12" ht="12.75">
      <c r="A774" s="1">
        <v>157</v>
      </c>
      <c r="B774" s="79">
        <v>469</v>
      </c>
      <c r="C774" s="8" t="s">
        <v>944</v>
      </c>
      <c r="D774" s="80">
        <v>1986</v>
      </c>
      <c r="E774" s="20" t="s">
        <v>945</v>
      </c>
      <c r="F774" s="15" t="s">
        <v>78</v>
      </c>
      <c r="G774" s="15">
        <v>2</v>
      </c>
      <c r="H774" s="81">
        <v>0.09934050925925926</v>
      </c>
      <c r="I774" s="65">
        <v>0.021151388888888886</v>
      </c>
      <c r="J774" s="66">
        <v>20.971639353048225</v>
      </c>
      <c r="K774" s="16"/>
      <c r="L774"/>
    </row>
    <row r="775" spans="1:12" ht="12.75">
      <c r="A775" s="1">
        <v>158</v>
      </c>
      <c r="B775" s="79">
        <v>285</v>
      </c>
      <c r="C775" s="8" t="s">
        <v>980</v>
      </c>
      <c r="D775" s="80">
        <v>1978</v>
      </c>
      <c r="E775" s="20" t="s">
        <v>188</v>
      </c>
      <c r="F775" s="15" t="s">
        <v>76</v>
      </c>
      <c r="G775" s="15">
        <v>2</v>
      </c>
      <c r="H775" s="81">
        <v>0.09942141203703703</v>
      </c>
      <c r="I775" s="65">
        <v>0.021232291666666653</v>
      </c>
      <c r="J775" s="66">
        <v>20.954573976048923</v>
      </c>
      <c r="K775" s="16"/>
      <c r="L775"/>
    </row>
    <row r="776" spans="1:12" ht="12.75">
      <c r="A776" s="1">
        <v>159</v>
      </c>
      <c r="B776" s="79">
        <v>401</v>
      </c>
      <c r="C776" s="8" t="s">
        <v>1939</v>
      </c>
      <c r="D776" s="80">
        <v>1978</v>
      </c>
      <c r="E776" s="20" t="s">
        <v>1174</v>
      </c>
      <c r="F776" s="15" t="s">
        <v>76</v>
      </c>
      <c r="G776" s="15">
        <v>2</v>
      </c>
      <c r="H776" s="81">
        <v>0.09965752314814814</v>
      </c>
      <c r="I776" s="65">
        <v>0.02146840277777777</v>
      </c>
      <c r="J776" s="66">
        <v>20.904927872191916</v>
      </c>
      <c r="K776" s="16"/>
      <c r="L776"/>
    </row>
    <row r="777" spans="1:12" ht="12.75">
      <c r="A777" s="1">
        <v>160</v>
      </c>
      <c r="B777" s="79">
        <v>339</v>
      </c>
      <c r="C777" s="8" t="s">
        <v>1372</v>
      </c>
      <c r="D777" s="80">
        <v>1988</v>
      </c>
      <c r="E777" s="20" t="s">
        <v>1671</v>
      </c>
      <c r="F777" s="15" t="s">
        <v>746</v>
      </c>
      <c r="G777" s="15">
        <v>2</v>
      </c>
      <c r="H777" s="81">
        <v>0.0996837962962963</v>
      </c>
      <c r="I777" s="65">
        <v>0.021494675925925924</v>
      </c>
      <c r="J777" s="66">
        <v>20.899418067314706</v>
      </c>
      <c r="K777" s="16"/>
      <c r="L777"/>
    </row>
    <row r="778" spans="1:12" ht="12.75">
      <c r="A778" s="1">
        <v>161</v>
      </c>
      <c r="B778" s="79">
        <v>382</v>
      </c>
      <c r="C778" s="8" t="s">
        <v>1334</v>
      </c>
      <c r="D778" s="80">
        <v>1990</v>
      </c>
      <c r="E778" s="20" t="s">
        <v>1335</v>
      </c>
      <c r="F778" s="15" t="s">
        <v>78</v>
      </c>
      <c r="G778" s="15">
        <v>2</v>
      </c>
      <c r="H778" s="81">
        <v>0.09977129629629629</v>
      </c>
      <c r="I778" s="65">
        <v>0.021582175925925914</v>
      </c>
      <c r="J778" s="66">
        <v>20.88108915761046</v>
      </c>
      <c r="K778" s="16"/>
      <c r="L778"/>
    </row>
    <row r="779" spans="1:12" ht="12.75">
      <c r="A779" s="1">
        <v>162</v>
      </c>
      <c r="B779" s="79">
        <v>358</v>
      </c>
      <c r="C779" s="8" t="s">
        <v>1383</v>
      </c>
      <c r="D779" s="80">
        <v>1992</v>
      </c>
      <c r="E779" s="20" t="s">
        <v>2070</v>
      </c>
      <c r="F779" s="15" t="s">
        <v>76</v>
      </c>
      <c r="G779" s="15">
        <v>2</v>
      </c>
      <c r="H779" s="81">
        <v>0.09987083333333334</v>
      </c>
      <c r="I779" s="65">
        <v>0.021681712962962965</v>
      </c>
      <c r="J779" s="66">
        <v>20.86027785890108</v>
      </c>
      <c r="K779" s="16"/>
      <c r="L779"/>
    </row>
    <row r="780" spans="1:12" ht="12.75">
      <c r="A780" s="1">
        <v>163</v>
      </c>
      <c r="B780" s="79">
        <v>439</v>
      </c>
      <c r="C780" s="8" t="s">
        <v>1825</v>
      </c>
      <c r="D780" s="80">
        <v>1992</v>
      </c>
      <c r="E780" s="20" t="s">
        <v>74</v>
      </c>
      <c r="F780" s="15" t="s">
        <v>89</v>
      </c>
      <c r="G780" s="15">
        <v>2</v>
      </c>
      <c r="H780" s="81">
        <v>0.09989259259259259</v>
      </c>
      <c r="I780" s="65">
        <v>0.021703472222222214</v>
      </c>
      <c r="J780" s="66">
        <v>20.855733936450264</v>
      </c>
      <c r="K780" s="16"/>
      <c r="L780"/>
    </row>
    <row r="781" spans="1:12" ht="12.75">
      <c r="A781" s="1">
        <v>164</v>
      </c>
      <c r="B781" s="79">
        <v>416</v>
      </c>
      <c r="C781" s="8" t="s">
        <v>1276</v>
      </c>
      <c r="D781" s="80">
        <v>1976</v>
      </c>
      <c r="E781" s="20" t="s">
        <v>1270</v>
      </c>
      <c r="F781" s="15" t="s">
        <v>76</v>
      </c>
      <c r="G781" s="15">
        <v>2</v>
      </c>
      <c r="H781" s="81">
        <v>0.10010659722222222</v>
      </c>
      <c r="I781" s="65">
        <v>0.021917476851851844</v>
      </c>
      <c r="J781" s="66">
        <v>20.811149226345528</v>
      </c>
      <c r="K781" s="16"/>
      <c r="L781"/>
    </row>
    <row r="782" spans="1:12" ht="12.75">
      <c r="A782" s="1">
        <v>165</v>
      </c>
      <c r="B782" s="79">
        <v>436</v>
      </c>
      <c r="C782" s="8" t="s">
        <v>1294</v>
      </c>
      <c r="D782" s="80">
        <v>1988</v>
      </c>
      <c r="E782" s="20" t="s">
        <v>74</v>
      </c>
      <c r="F782" s="15" t="s">
        <v>76</v>
      </c>
      <c r="G782" s="15">
        <v>2</v>
      </c>
      <c r="H782" s="81">
        <v>0.10019780092592594</v>
      </c>
      <c r="I782" s="65">
        <v>0.022008680555555563</v>
      </c>
      <c r="J782" s="66">
        <v>20.79220615703429</v>
      </c>
      <c r="K782" s="16"/>
      <c r="L782"/>
    </row>
    <row r="783" spans="1:12" ht="12.75">
      <c r="A783" s="1">
        <v>166</v>
      </c>
      <c r="B783" s="79">
        <v>433</v>
      </c>
      <c r="C783" s="8" t="s">
        <v>1941</v>
      </c>
      <c r="D783" s="80">
        <v>1979</v>
      </c>
      <c r="E783" s="20" t="s">
        <v>74</v>
      </c>
      <c r="F783" s="15" t="s">
        <v>78</v>
      </c>
      <c r="G783" s="15">
        <v>2</v>
      </c>
      <c r="H783" s="81">
        <v>0.10027916666666666</v>
      </c>
      <c r="I783" s="65">
        <v>0.02209004629629628</v>
      </c>
      <c r="J783" s="66">
        <v>20.775335521668676</v>
      </c>
      <c r="K783" s="16"/>
      <c r="L783"/>
    </row>
    <row r="784" spans="1:12" ht="12.75">
      <c r="A784" s="1">
        <v>167</v>
      </c>
      <c r="B784" s="79">
        <v>599</v>
      </c>
      <c r="C784" s="8" t="s">
        <v>2085</v>
      </c>
      <c r="D784" s="80">
        <v>1973</v>
      </c>
      <c r="E784" s="20" t="s">
        <v>1183</v>
      </c>
      <c r="F784" s="15" t="s">
        <v>76</v>
      </c>
      <c r="G784" s="15">
        <v>2</v>
      </c>
      <c r="H784" s="81">
        <v>0.10038506944444443</v>
      </c>
      <c r="I784" s="65">
        <v>0.02219594907407406</v>
      </c>
      <c r="J784" s="66">
        <v>20.75341826093273</v>
      </c>
      <c r="K784" s="16"/>
      <c r="L784"/>
    </row>
    <row r="785" spans="1:12" ht="12.75">
      <c r="A785" s="1">
        <v>168</v>
      </c>
      <c r="B785" s="79">
        <v>413</v>
      </c>
      <c r="C785" s="8" t="s">
        <v>1256</v>
      </c>
      <c r="D785" s="80">
        <v>1988</v>
      </c>
      <c r="E785" s="20" t="s">
        <v>1198</v>
      </c>
      <c r="F785" s="15" t="s">
        <v>80</v>
      </c>
      <c r="G785" s="15">
        <v>2</v>
      </c>
      <c r="H785" s="81">
        <v>0.10046203703703704</v>
      </c>
      <c r="I785" s="65">
        <v>0.02227291666666667</v>
      </c>
      <c r="J785" s="66">
        <v>20.73751831814118</v>
      </c>
      <c r="K785" s="16"/>
      <c r="L785"/>
    </row>
    <row r="786" spans="1:12" ht="12.75">
      <c r="A786" s="1">
        <v>169</v>
      </c>
      <c r="B786" s="79">
        <v>562</v>
      </c>
      <c r="C786" s="8" t="s">
        <v>2086</v>
      </c>
      <c r="D786" s="80">
        <v>1982</v>
      </c>
      <c r="E786" s="20" t="s">
        <v>916</v>
      </c>
      <c r="F786" s="15" t="s">
        <v>76</v>
      </c>
      <c r="G786" s="15">
        <v>2</v>
      </c>
      <c r="H786" s="81">
        <v>0.10047962962962963</v>
      </c>
      <c r="I786" s="65">
        <v>0.022290509259259253</v>
      </c>
      <c r="J786" s="66">
        <v>20.7338874656739</v>
      </c>
      <c r="K786" s="16"/>
      <c r="L786"/>
    </row>
    <row r="787" spans="1:12" ht="12.75">
      <c r="A787" s="1">
        <v>170</v>
      </c>
      <c r="B787" s="79">
        <v>310</v>
      </c>
      <c r="C787" s="8" t="s">
        <v>213</v>
      </c>
      <c r="D787" s="80">
        <v>1983</v>
      </c>
      <c r="E787" s="20" t="s">
        <v>74</v>
      </c>
      <c r="F787" s="15" t="s">
        <v>76</v>
      </c>
      <c r="G787" s="15">
        <v>2</v>
      </c>
      <c r="H787" s="81">
        <v>0.10055706018518518</v>
      </c>
      <c r="I787" s="65">
        <v>0.022367939814814802</v>
      </c>
      <c r="J787" s="66">
        <v>20.71792203845937</v>
      </c>
      <c r="K787" s="16"/>
      <c r="L787"/>
    </row>
    <row r="788" spans="1:12" ht="12.75">
      <c r="A788" s="1">
        <v>171</v>
      </c>
      <c r="B788" s="79">
        <v>344</v>
      </c>
      <c r="C788" s="8" t="s">
        <v>162</v>
      </c>
      <c r="D788" s="80">
        <v>1975</v>
      </c>
      <c r="E788" s="20" t="s">
        <v>1183</v>
      </c>
      <c r="F788" s="15" t="s">
        <v>76</v>
      </c>
      <c r="G788" s="15">
        <v>2</v>
      </c>
      <c r="H788" s="81">
        <v>0.10061018518518518</v>
      </c>
      <c r="I788" s="65">
        <v>0.022421064814814803</v>
      </c>
      <c r="J788" s="66">
        <v>20.706982394463413</v>
      </c>
      <c r="K788" s="16"/>
      <c r="L788"/>
    </row>
    <row r="789" spans="1:12" ht="12.75">
      <c r="A789" s="1">
        <v>172</v>
      </c>
      <c r="B789" s="79">
        <v>357</v>
      </c>
      <c r="C789" s="8" t="s">
        <v>1266</v>
      </c>
      <c r="D789" s="80">
        <v>1986</v>
      </c>
      <c r="E789" s="20" t="s">
        <v>1198</v>
      </c>
      <c r="F789" s="15" t="s">
        <v>80</v>
      </c>
      <c r="G789" s="15">
        <v>2</v>
      </c>
      <c r="H789" s="81">
        <v>0.10061307870370371</v>
      </c>
      <c r="I789" s="65">
        <v>0.02242395833333334</v>
      </c>
      <c r="J789" s="66">
        <v>20.70638688503469</v>
      </c>
      <c r="K789" s="16"/>
      <c r="L789"/>
    </row>
    <row r="790" spans="1:12" ht="12.75">
      <c r="A790" s="1">
        <v>173</v>
      </c>
      <c r="B790" s="79">
        <v>698</v>
      </c>
      <c r="C790" s="8" t="s">
        <v>2087</v>
      </c>
      <c r="D790" s="80">
        <v>1992</v>
      </c>
      <c r="E790" s="20" t="s">
        <v>2088</v>
      </c>
      <c r="F790" s="15" t="s">
        <v>76</v>
      </c>
      <c r="G790" s="15">
        <v>2</v>
      </c>
      <c r="H790" s="81">
        <v>0.100634375</v>
      </c>
      <c r="I790" s="65">
        <v>0.022445254629629624</v>
      </c>
      <c r="J790" s="66">
        <v>20.7020049891832</v>
      </c>
      <c r="K790" s="16"/>
      <c r="L790"/>
    </row>
    <row r="791" spans="1:12" ht="12.75">
      <c r="A791" s="1">
        <v>174</v>
      </c>
      <c r="B791" s="79">
        <v>504</v>
      </c>
      <c r="C791" s="8" t="s">
        <v>2089</v>
      </c>
      <c r="D791" s="80">
        <v>1991</v>
      </c>
      <c r="E791" s="20" t="s">
        <v>906</v>
      </c>
      <c r="F791" s="15" t="s">
        <v>35</v>
      </c>
      <c r="G791" s="15">
        <v>2</v>
      </c>
      <c r="H791" s="81">
        <v>0.10066203703703704</v>
      </c>
      <c r="I791" s="65">
        <v>0.022472916666666662</v>
      </c>
      <c r="J791" s="66">
        <v>20.696316055742077</v>
      </c>
      <c r="K791" s="16"/>
      <c r="L791"/>
    </row>
    <row r="792" spans="1:12" ht="12.75">
      <c r="A792" s="1">
        <v>175</v>
      </c>
      <c r="B792" s="79">
        <v>491</v>
      </c>
      <c r="C792" s="8" t="s">
        <v>1948</v>
      </c>
      <c r="D792" s="80">
        <v>1977</v>
      </c>
      <c r="E792" s="20" t="s">
        <v>74</v>
      </c>
      <c r="F792" s="15" t="s">
        <v>76</v>
      </c>
      <c r="G792" s="15">
        <v>2</v>
      </c>
      <c r="H792" s="81">
        <v>0.10066238425925926</v>
      </c>
      <c r="I792" s="65">
        <v>0.022473263888888886</v>
      </c>
      <c r="J792" s="66">
        <v>20.69624466640528</v>
      </c>
      <c r="K792" s="16"/>
      <c r="L792"/>
    </row>
    <row r="793" spans="1:12" ht="12.75">
      <c r="A793" s="1">
        <v>176</v>
      </c>
      <c r="B793" s="79">
        <v>657</v>
      </c>
      <c r="C793" s="8" t="s">
        <v>2064</v>
      </c>
      <c r="D793" s="80">
        <v>1994</v>
      </c>
      <c r="E793" s="20" t="s">
        <v>891</v>
      </c>
      <c r="F793" s="15" t="s">
        <v>78</v>
      </c>
      <c r="G793" s="15">
        <v>2</v>
      </c>
      <c r="H793" s="81">
        <v>0.10074479166666667</v>
      </c>
      <c r="I793" s="65">
        <v>0.022555671296296292</v>
      </c>
      <c r="J793" s="66">
        <v>20.679315514656466</v>
      </c>
      <c r="K793" s="16"/>
      <c r="L793"/>
    </row>
    <row r="794" spans="1:12" ht="12.75">
      <c r="A794" s="1">
        <v>177</v>
      </c>
      <c r="B794" s="79">
        <v>463</v>
      </c>
      <c r="C794" s="8" t="s">
        <v>2090</v>
      </c>
      <c r="D794" s="80">
        <v>1992</v>
      </c>
      <c r="E794" s="20" t="s">
        <v>891</v>
      </c>
      <c r="F794" s="15" t="s">
        <v>78</v>
      </c>
      <c r="G794" s="15">
        <v>2</v>
      </c>
      <c r="H794" s="81">
        <v>0.10075787037037037</v>
      </c>
      <c r="I794" s="65">
        <v>0.02256875</v>
      </c>
      <c r="J794" s="66">
        <v>20.676631271337133</v>
      </c>
      <c r="K794" s="16"/>
      <c r="L794"/>
    </row>
    <row r="795" spans="1:12" ht="12.75">
      <c r="A795" s="1">
        <v>178</v>
      </c>
      <c r="B795" s="79">
        <v>557</v>
      </c>
      <c r="C795" s="8" t="s">
        <v>245</v>
      </c>
      <c r="D795" s="80">
        <v>1988</v>
      </c>
      <c r="E795" s="20" t="s">
        <v>1230</v>
      </c>
      <c r="F795" s="15" t="s">
        <v>82</v>
      </c>
      <c r="G795" s="15">
        <v>2</v>
      </c>
      <c r="H795" s="81">
        <v>0.10083750000000001</v>
      </c>
      <c r="I795" s="65">
        <v>0.022648379629629636</v>
      </c>
      <c r="J795" s="66">
        <v>20.660303293252344</v>
      </c>
      <c r="K795" s="16"/>
      <c r="L795"/>
    </row>
    <row r="796" spans="1:12" ht="12.75">
      <c r="A796" s="1">
        <v>179</v>
      </c>
      <c r="B796" s="79">
        <v>374</v>
      </c>
      <c r="C796" s="8" t="s">
        <v>1797</v>
      </c>
      <c r="D796" s="80">
        <v>1970</v>
      </c>
      <c r="E796" s="20" t="s">
        <v>906</v>
      </c>
      <c r="F796" s="15" t="s">
        <v>35</v>
      </c>
      <c r="G796" s="15">
        <v>2</v>
      </c>
      <c r="H796" s="81">
        <v>0.10085266203703704</v>
      </c>
      <c r="I796" s="65">
        <v>0.02266354166666666</v>
      </c>
      <c r="J796" s="66">
        <v>20.65719725442896</v>
      </c>
      <c r="K796" s="16"/>
      <c r="L796"/>
    </row>
    <row r="797" spans="1:12" ht="12.75">
      <c r="A797" s="1">
        <v>180</v>
      </c>
      <c r="B797" s="79">
        <v>414</v>
      </c>
      <c r="C797" s="8" t="s">
        <v>1271</v>
      </c>
      <c r="D797" s="80">
        <v>1977</v>
      </c>
      <c r="E797" s="20" t="s">
        <v>1198</v>
      </c>
      <c r="F797" s="15" t="s">
        <v>80</v>
      </c>
      <c r="G797" s="15">
        <v>2</v>
      </c>
      <c r="H797" s="81">
        <v>0.1010244212962963</v>
      </c>
      <c r="I797" s="65">
        <v>0.022835300925925922</v>
      </c>
      <c r="J797" s="66">
        <v>20.622076391044978</v>
      </c>
      <c r="K797" s="16"/>
      <c r="L797"/>
    </row>
    <row r="798" spans="1:12" ht="12.75">
      <c r="A798" s="1">
        <v>181</v>
      </c>
      <c r="B798" s="79">
        <v>461</v>
      </c>
      <c r="C798" s="8" t="s">
        <v>1806</v>
      </c>
      <c r="D798" s="80">
        <v>1984</v>
      </c>
      <c r="E798" s="20" t="s">
        <v>74</v>
      </c>
      <c r="F798" s="15" t="s">
        <v>76</v>
      </c>
      <c r="G798" s="15">
        <v>2</v>
      </c>
      <c r="H798" s="81">
        <v>0.10118020833333334</v>
      </c>
      <c r="I798" s="65">
        <v>0.022991087962962967</v>
      </c>
      <c r="J798" s="66">
        <v>20.59032460646742</v>
      </c>
      <c r="K798" s="16"/>
      <c r="L798"/>
    </row>
    <row r="799" spans="1:12" ht="12.75">
      <c r="A799" s="1">
        <v>182</v>
      </c>
      <c r="B799" s="79">
        <v>278</v>
      </c>
      <c r="C799" s="8" t="s">
        <v>998</v>
      </c>
      <c r="D799" s="80">
        <v>1986</v>
      </c>
      <c r="E799" s="20" t="s">
        <v>26</v>
      </c>
      <c r="F799" s="15" t="s">
        <v>76</v>
      </c>
      <c r="G799" s="15">
        <v>2</v>
      </c>
      <c r="H799" s="81">
        <v>0.10133460648148147</v>
      </c>
      <c r="I799" s="65">
        <v>0.0231454861111111</v>
      </c>
      <c r="J799" s="66">
        <v>20.558952224421525</v>
      </c>
      <c r="K799" s="16"/>
      <c r="L799"/>
    </row>
    <row r="800" spans="1:12" ht="12.75">
      <c r="A800" s="1">
        <v>183</v>
      </c>
      <c r="B800" s="79">
        <v>460</v>
      </c>
      <c r="C800" s="8" t="s">
        <v>1946</v>
      </c>
      <c r="D800" s="80">
        <v>1977</v>
      </c>
      <c r="E800" s="20" t="s">
        <v>74</v>
      </c>
      <c r="F800" s="15" t="s">
        <v>76</v>
      </c>
      <c r="G800" s="15">
        <v>2</v>
      </c>
      <c r="H800" s="81">
        <v>0.1013888888888889</v>
      </c>
      <c r="I800" s="65">
        <v>0.02319976851851853</v>
      </c>
      <c r="J800" s="66">
        <v>20.54794520547945</v>
      </c>
      <c r="K800" s="16"/>
      <c r="L800"/>
    </row>
    <row r="801" spans="1:12" ht="12.75">
      <c r="A801" s="1">
        <v>184</v>
      </c>
      <c r="B801" s="79">
        <v>482</v>
      </c>
      <c r="C801" s="8" t="s">
        <v>964</v>
      </c>
      <c r="D801" s="80">
        <v>1977</v>
      </c>
      <c r="E801" s="20" t="s">
        <v>315</v>
      </c>
      <c r="F801" s="15" t="s">
        <v>76</v>
      </c>
      <c r="G801" s="15">
        <v>2</v>
      </c>
      <c r="H801" s="81">
        <v>0.10145636574074074</v>
      </c>
      <c r="I801" s="65">
        <v>0.023267245370370365</v>
      </c>
      <c r="J801" s="66">
        <v>20.534279127019346</v>
      </c>
      <c r="K801" s="16"/>
      <c r="L801"/>
    </row>
    <row r="802" spans="1:12" ht="12.75">
      <c r="A802" s="1">
        <v>185</v>
      </c>
      <c r="B802" s="79">
        <v>637</v>
      </c>
      <c r="C802" s="8" t="s">
        <v>2092</v>
      </c>
      <c r="D802" s="80">
        <v>1990</v>
      </c>
      <c r="E802" s="20" t="s">
        <v>1953</v>
      </c>
      <c r="F802" s="15" t="s">
        <v>78</v>
      </c>
      <c r="G802" s="15">
        <v>2</v>
      </c>
      <c r="H802" s="81">
        <v>0.10149606481481481</v>
      </c>
      <c r="I802" s="65">
        <v>0.023306944444444436</v>
      </c>
      <c r="J802" s="66">
        <v>20.526247368649123</v>
      </c>
      <c r="K802" s="16"/>
      <c r="L802"/>
    </row>
    <row r="803" spans="1:12" ht="12.75">
      <c r="A803" s="1">
        <v>186</v>
      </c>
      <c r="B803" s="79">
        <v>718</v>
      </c>
      <c r="C803" s="8" t="s">
        <v>2093</v>
      </c>
      <c r="D803" s="80">
        <v>1974</v>
      </c>
      <c r="E803" s="20" t="s">
        <v>382</v>
      </c>
      <c r="F803" s="15" t="s">
        <v>79</v>
      </c>
      <c r="G803" s="15">
        <v>2</v>
      </c>
      <c r="H803" s="81">
        <v>0.10162037037037037</v>
      </c>
      <c r="I803" s="65">
        <v>0.02343125</v>
      </c>
      <c r="J803" s="66">
        <v>20.50113895216401</v>
      </c>
      <c r="K803" s="16"/>
      <c r="L803"/>
    </row>
    <row r="804" spans="1:12" ht="12.75">
      <c r="A804" s="1">
        <v>187</v>
      </c>
      <c r="B804" s="79">
        <v>442</v>
      </c>
      <c r="C804" s="8" t="s">
        <v>1336</v>
      </c>
      <c r="D804" s="80">
        <v>1995</v>
      </c>
      <c r="E804" s="20" t="s">
        <v>1335</v>
      </c>
      <c r="F804" s="15" t="s">
        <v>78</v>
      </c>
      <c r="G804" s="15">
        <v>2</v>
      </c>
      <c r="H804" s="81">
        <v>0.10167604166666666</v>
      </c>
      <c r="I804" s="65">
        <v>0.023486921296296287</v>
      </c>
      <c r="J804" s="66">
        <v>20.489913839912305</v>
      </c>
      <c r="K804" s="16"/>
      <c r="L804"/>
    </row>
    <row r="805" spans="1:12" ht="12.75">
      <c r="A805" s="1">
        <v>188</v>
      </c>
      <c r="B805" s="79">
        <v>377</v>
      </c>
      <c r="C805" s="8" t="s">
        <v>1</v>
      </c>
      <c r="D805" s="80">
        <v>1976</v>
      </c>
      <c r="E805" s="20" t="s">
        <v>1183</v>
      </c>
      <c r="F805" s="15" t="s">
        <v>76</v>
      </c>
      <c r="G805" s="15">
        <v>2</v>
      </c>
      <c r="H805" s="81">
        <v>0.10170706018518517</v>
      </c>
      <c r="I805" s="65">
        <v>0.0235179398148148</v>
      </c>
      <c r="J805" s="66">
        <v>20.483664846275786</v>
      </c>
      <c r="K805" s="16"/>
      <c r="L805"/>
    </row>
    <row r="806" spans="1:12" ht="12.75">
      <c r="A806" s="1">
        <v>189</v>
      </c>
      <c r="B806" s="79">
        <v>409</v>
      </c>
      <c r="C806" s="8" t="s">
        <v>338</v>
      </c>
      <c r="D806" s="80">
        <v>1972</v>
      </c>
      <c r="E806" s="20" t="s">
        <v>891</v>
      </c>
      <c r="F806" s="15" t="s">
        <v>936</v>
      </c>
      <c r="G806" s="15">
        <v>2</v>
      </c>
      <c r="H806" s="81">
        <v>0.10176782407407407</v>
      </c>
      <c r="I806" s="65">
        <v>0.0235787037037037</v>
      </c>
      <c r="J806" s="66">
        <v>20.471434387915487</v>
      </c>
      <c r="K806" s="16"/>
      <c r="L806"/>
    </row>
    <row r="807" spans="1:12" ht="12.75">
      <c r="A807" s="1">
        <v>190</v>
      </c>
      <c r="B807" s="79">
        <v>546</v>
      </c>
      <c r="C807" s="8" t="s">
        <v>1258</v>
      </c>
      <c r="D807" s="80">
        <v>1981</v>
      </c>
      <c r="E807" s="20" t="s">
        <v>1259</v>
      </c>
      <c r="F807" s="15" t="s">
        <v>76</v>
      </c>
      <c r="G807" s="15">
        <v>2</v>
      </c>
      <c r="H807" s="81">
        <v>0.1017761574074074</v>
      </c>
      <c r="I807" s="65">
        <v>0.02358703703703703</v>
      </c>
      <c r="J807" s="66">
        <v>20.46975820666723</v>
      </c>
      <c r="K807" s="16"/>
      <c r="L807"/>
    </row>
    <row r="808" spans="1:12" ht="12.75">
      <c r="A808" s="1">
        <v>191</v>
      </c>
      <c r="B808" s="79">
        <v>521</v>
      </c>
      <c r="C808" s="8" t="s">
        <v>1278</v>
      </c>
      <c r="D808" s="80">
        <v>1978</v>
      </c>
      <c r="E808" s="20" t="s">
        <v>74</v>
      </c>
      <c r="F808" s="15" t="s">
        <v>76</v>
      </c>
      <c r="G808" s="15">
        <v>2</v>
      </c>
      <c r="H808" s="81">
        <v>0.10178425925925927</v>
      </c>
      <c r="I808" s="65">
        <v>0.023595138888888895</v>
      </c>
      <c r="J808" s="66">
        <v>20.46812884914534</v>
      </c>
      <c r="K808" s="16"/>
      <c r="L808"/>
    </row>
    <row r="809" spans="1:12" ht="12.75">
      <c r="A809" s="1">
        <v>192</v>
      </c>
      <c r="B809" s="79">
        <v>527</v>
      </c>
      <c r="C809" s="8" t="s">
        <v>991</v>
      </c>
      <c r="D809" s="80">
        <v>1985</v>
      </c>
      <c r="E809" s="20" t="s">
        <v>1248</v>
      </c>
      <c r="F809" s="15" t="s">
        <v>76</v>
      </c>
      <c r="G809" s="15">
        <v>2</v>
      </c>
      <c r="H809" s="81">
        <v>0.10181967592592593</v>
      </c>
      <c r="I809" s="65">
        <v>0.023630555555555557</v>
      </c>
      <c r="J809" s="66">
        <v>20.461009273384093</v>
      </c>
      <c r="K809" s="16"/>
      <c r="L809"/>
    </row>
    <row r="810" spans="1:12" ht="12.75">
      <c r="A810" s="1">
        <v>193</v>
      </c>
      <c r="B810" s="79">
        <v>373</v>
      </c>
      <c r="C810" s="8" t="s">
        <v>1936</v>
      </c>
      <c r="D810" s="80">
        <v>1985</v>
      </c>
      <c r="E810" s="20" t="s">
        <v>74</v>
      </c>
      <c r="F810" s="15" t="s">
        <v>76</v>
      </c>
      <c r="G810" s="15">
        <v>2</v>
      </c>
      <c r="H810" s="81">
        <v>0.1019863425925926</v>
      </c>
      <c r="I810" s="65">
        <v>0.02379722222222222</v>
      </c>
      <c r="J810" s="66">
        <v>20.42757177454316</v>
      </c>
      <c r="K810" s="16"/>
      <c r="L810"/>
    </row>
    <row r="811" spans="1:12" ht="12.75">
      <c r="A811" s="1">
        <v>194</v>
      </c>
      <c r="B811" s="79">
        <v>707</v>
      </c>
      <c r="C811" s="8" t="s">
        <v>2094</v>
      </c>
      <c r="D811" s="80">
        <v>1994</v>
      </c>
      <c r="E811" s="20" t="s">
        <v>1173</v>
      </c>
      <c r="F811" s="15" t="s">
        <v>76</v>
      </c>
      <c r="G811" s="15">
        <v>2</v>
      </c>
      <c r="H811" s="81">
        <v>0.10209756944444444</v>
      </c>
      <c r="I811" s="65">
        <v>0.023908449074074065</v>
      </c>
      <c r="J811" s="66">
        <v>20.405317625773275</v>
      </c>
      <c r="K811" s="16"/>
      <c r="L811"/>
    </row>
    <row r="812" spans="1:12" ht="12.75">
      <c r="A812" s="1">
        <v>195</v>
      </c>
      <c r="B812" s="79">
        <v>508</v>
      </c>
      <c r="C812" s="8" t="s">
        <v>1955</v>
      </c>
      <c r="D812" s="80">
        <v>1991</v>
      </c>
      <c r="E812" s="20" t="s">
        <v>916</v>
      </c>
      <c r="F812" s="15" t="s">
        <v>76</v>
      </c>
      <c r="G812" s="15">
        <v>2</v>
      </c>
      <c r="H812" s="81">
        <v>0.10211898148148148</v>
      </c>
      <c r="I812" s="65">
        <v>0.023929861111111103</v>
      </c>
      <c r="J812" s="66">
        <v>20.401039092924467</v>
      </c>
      <c r="K812" s="16"/>
      <c r="L812"/>
    </row>
    <row r="813" spans="1:12" ht="12.75">
      <c r="A813" s="1">
        <v>196</v>
      </c>
      <c r="B813" s="79">
        <v>354</v>
      </c>
      <c r="C813" s="8" t="s">
        <v>138</v>
      </c>
      <c r="D813" s="80">
        <v>1975</v>
      </c>
      <c r="E813" s="20" t="s">
        <v>15</v>
      </c>
      <c r="F813" s="15" t="s">
        <v>76</v>
      </c>
      <c r="G813" s="15">
        <v>2</v>
      </c>
      <c r="H813" s="81">
        <v>0.1026738425925926</v>
      </c>
      <c r="I813" s="65">
        <v>0.024484722222222227</v>
      </c>
      <c r="J813" s="66">
        <v>20.29078955971241</v>
      </c>
      <c r="K813" s="16"/>
      <c r="L813"/>
    </row>
    <row r="814" spans="1:12" ht="12.75">
      <c r="A814" s="1">
        <v>197</v>
      </c>
      <c r="B814" s="79">
        <v>359</v>
      </c>
      <c r="C814" s="8" t="s">
        <v>393</v>
      </c>
      <c r="D814" s="80">
        <v>1976</v>
      </c>
      <c r="E814" s="20" t="s">
        <v>74</v>
      </c>
      <c r="F814" s="15" t="s">
        <v>78</v>
      </c>
      <c r="G814" s="15">
        <v>2</v>
      </c>
      <c r="H814" s="81">
        <v>0.10273657407407406</v>
      </c>
      <c r="I814" s="65">
        <v>0.02454745370370369</v>
      </c>
      <c r="J814" s="66">
        <v>20.278399899058634</v>
      </c>
      <c r="K814" s="16"/>
      <c r="L814"/>
    </row>
    <row r="815" spans="1:12" ht="12.75">
      <c r="A815" s="1">
        <v>198</v>
      </c>
      <c r="B815" s="79">
        <v>402</v>
      </c>
      <c r="C815" s="8" t="s">
        <v>1282</v>
      </c>
      <c r="D815" s="80">
        <v>1982</v>
      </c>
      <c r="E815" s="20" t="s">
        <v>969</v>
      </c>
      <c r="F815" s="15" t="s">
        <v>78</v>
      </c>
      <c r="G815" s="15">
        <v>2</v>
      </c>
      <c r="H815" s="81">
        <v>0.10282615740740741</v>
      </c>
      <c r="I815" s="65">
        <v>0.02463703703703704</v>
      </c>
      <c r="J815" s="66">
        <v>20.260733123372106</v>
      </c>
      <c r="K815" s="16"/>
      <c r="L815"/>
    </row>
    <row r="816" spans="1:12" ht="12.75">
      <c r="A816" s="1">
        <v>199</v>
      </c>
      <c r="B816" s="79">
        <v>705</v>
      </c>
      <c r="C816" s="8" t="s">
        <v>2095</v>
      </c>
      <c r="D816" s="80">
        <v>1984</v>
      </c>
      <c r="E816" s="20" t="s">
        <v>74</v>
      </c>
      <c r="F816" s="15" t="s">
        <v>84</v>
      </c>
      <c r="G816" s="15">
        <v>2</v>
      </c>
      <c r="H816" s="81">
        <v>0.10285034722222224</v>
      </c>
      <c r="I816" s="65">
        <v>0.02466122685185186</v>
      </c>
      <c r="J816" s="66">
        <v>20.255967914546822</v>
      </c>
      <c r="K816" s="16"/>
      <c r="L816"/>
    </row>
    <row r="817" spans="1:12" ht="12.75">
      <c r="A817" s="1">
        <v>200</v>
      </c>
      <c r="B817" s="79">
        <v>677</v>
      </c>
      <c r="C817" s="8" t="s">
        <v>2096</v>
      </c>
      <c r="D817" s="80">
        <v>1999</v>
      </c>
      <c r="E817" s="20" t="s">
        <v>2074</v>
      </c>
      <c r="F817" s="15" t="s">
        <v>76</v>
      </c>
      <c r="G817" s="15">
        <v>2</v>
      </c>
      <c r="H817" s="81">
        <v>0.1029232638888889</v>
      </c>
      <c r="I817" s="65">
        <v>0.02473414351851852</v>
      </c>
      <c r="J817" s="66">
        <v>20.241617440177585</v>
      </c>
      <c r="K817" s="16"/>
      <c r="L817"/>
    </row>
    <row r="818" spans="1:12" ht="12.75">
      <c r="A818" s="1">
        <v>201</v>
      </c>
      <c r="B818" s="79">
        <v>478</v>
      </c>
      <c r="C818" s="8" t="s">
        <v>1316</v>
      </c>
      <c r="D818" s="80">
        <v>1979</v>
      </c>
      <c r="E818" s="20" t="s">
        <v>1274</v>
      </c>
      <c r="F818" s="15" t="s">
        <v>78</v>
      </c>
      <c r="G818" s="15">
        <v>2</v>
      </c>
      <c r="H818" s="81">
        <v>0.1030980324074074</v>
      </c>
      <c r="I818" s="65">
        <v>0.02490891203703703</v>
      </c>
      <c r="J818" s="66">
        <v>20.207304491522475</v>
      </c>
      <c r="K818" s="16"/>
      <c r="L818"/>
    </row>
    <row r="819" spans="1:12" ht="12.75">
      <c r="A819" s="1">
        <v>202</v>
      </c>
      <c r="B819" s="79">
        <v>628</v>
      </c>
      <c r="C819" s="8" t="s">
        <v>2098</v>
      </c>
      <c r="D819" s="80">
        <v>1974</v>
      </c>
      <c r="E819" s="20" t="s">
        <v>891</v>
      </c>
      <c r="F819" s="15" t="s">
        <v>78</v>
      </c>
      <c r="G819" s="15">
        <v>2</v>
      </c>
      <c r="H819" s="81">
        <v>0.10336967592592593</v>
      </c>
      <c r="I819" s="65">
        <v>0.025180555555555553</v>
      </c>
      <c r="J819" s="66">
        <v>20.154202039157376</v>
      </c>
      <c r="K819" s="16"/>
      <c r="L819"/>
    </row>
    <row r="820" spans="1:12" ht="12.75">
      <c r="A820" s="1">
        <v>203</v>
      </c>
      <c r="B820" s="79">
        <v>399</v>
      </c>
      <c r="C820" s="8" t="s">
        <v>229</v>
      </c>
      <c r="D820" s="80">
        <v>1977</v>
      </c>
      <c r="E820" s="20" t="s">
        <v>74</v>
      </c>
      <c r="F820" s="15" t="s">
        <v>76</v>
      </c>
      <c r="G820" s="15">
        <v>2</v>
      </c>
      <c r="H820" s="81">
        <v>0.10367430555555555</v>
      </c>
      <c r="I820" s="65">
        <v>0.02548518518518518</v>
      </c>
      <c r="J820" s="66">
        <v>20.094982282923954</v>
      </c>
      <c r="K820" s="16"/>
      <c r="L820"/>
    </row>
    <row r="821" spans="1:12" ht="12.75">
      <c r="A821" s="1">
        <v>204</v>
      </c>
      <c r="B821" s="79">
        <v>547</v>
      </c>
      <c r="C821" s="8" t="s">
        <v>323</v>
      </c>
      <c r="D821" s="80">
        <v>1977</v>
      </c>
      <c r="E821" s="20" t="s">
        <v>1174</v>
      </c>
      <c r="F821" s="15" t="s">
        <v>76</v>
      </c>
      <c r="G821" s="15">
        <v>2</v>
      </c>
      <c r="H821" s="81">
        <v>0.10379918981481483</v>
      </c>
      <c r="I821" s="65">
        <v>0.025610069444444453</v>
      </c>
      <c r="J821" s="66">
        <v>20.070805341064307</v>
      </c>
      <c r="K821" s="16"/>
      <c r="L821"/>
    </row>
    <row r="822" spans="1:12" ht="12.75">
      <c r="A822" s="1">
        <v>205</v>
      </c>
      <c r="B822" s="79">
        <v>454</v>
      </c>
      <c r="C822" s="8" t="s">
        <v>1309</v>
      </c>
      <c r="D822" s="80">
        <v>1982</v>
      </c>
      <c r="E822" s="20" t="s">
        <v>906</v>
      </c>
      <c r="F822" s="15" t="s">
        <v>76</v>
      </c>
      <c r="G822" s="15">
        <v>2</v>
      </c>
      <c r="H822" s="81">
        <v>0.10384224537037036</v>
      </c>
      <c r="I822" s="65">
        <v>0.025653124999999985</v>
      </c>
      <c r="J822" s="66">
        <v>20.062483490247963</v>
      </c>
      <c r="K822" s="16"/>
      <c r="L822"/>
    </row>
    <row r="823" spans="1:12" ht="12.75">
      <c r="A823" s="1">
        <v>206</v>
      </c>
      <c r="B823" s="79">
        <v>406</v>
      </c>
      <c r="C823" s="8" t="s">
        <v>836</v>
      </c>
      <c r="D823" s="80">
        <v>1983</v>
      </c>
      <c r="E823" s="20" t="s">
        <v>891</v>
      </c>
      <c r="F823" s="15" t="s">
        <v>78</v>
      </c>
      <c r="G823" s="15">
        <v>2</v>
      </c>
      <c r="H823" s="81">
        <v>0.10391273148148149</v>
      </c>
      <c r="I823" s="65">
        <v>0.025723611111111114</v>
      </c>
      <c r="J823" s="66">
        <v>20.048874701216075</v>
      </c>
      <c r="K823" s="16"/>
      <c r="L823"/>
    </row>
    <row r="824" spans="1:12" ht="12.75">
      <c r="A824" s="1">
        <v>207</v>
      </c>
      <c r="B824" s="79">
        <v>530</v>
      </c>
      <c r="C824" s="8" t="s">
        <v>184</v>
      </c>
      <c r="D824" s="80">
        <v>1963</v>
      </c>
      <c r="E824" s="20" t="s">
        <v>1174</v>
      </c>
      <c r="F824" s="15" t="s">
        <v>1795</v>
      </c>
      <c r="G824" s="15">
        <v>2</v>
      </c>
      <c r="H824" s="81">
        <v>0.10401643518518518</v>
      </c>
      <c r="I824" s="65">
        <v>0.025827314814814803</v>
      </c>
      <c r="J824" s="66">
        <v>20.02888610462645</v>
      </c>
      <c r="K824" s="16"/>
      <c r="L824"/>
    </row>
    <row r="825" spans="1:12" ht="12.75">
      <c r="A825" s="1">
        <v>208</v>
      </c>
      <c r="B825" s="79">
        <v>452</v>
      </c>
      <c r="C825" s="8" t="s">
        <v>1974</v>
      </c>
      <c r="D825" s="80">
        <v>1983</v>
      </c>
      <c r="E825" s="20" t="s">
        <v>74</v>
      </c>
      <c r="F825" s="15" t="s">
        <v>1931</v>
      </c>
      <c r="G825" s="15">
        <v>2</v>
      </c>
      <c r="H825" s="81">
        <v>0.10403703703703704</v>
      </c>
      <c r="I825" s="65">
        <v>0.025847916666666665</v>
      </c>
      <c r="J825" s="66">
        <v>20.0249199003204</v>
      </c>
      <c r="K825" s="16"/>
      <c r="L825"/>
    </row>
    <row r="826" spans="1:12" ht="12.75">
      <c r="A826" s="1">
        <v>209</v>
      </c>
      <c r="B826" s="79">
        <v>440</v>
      </c>
      <c r="C826" s="8" t="s">
        <v>1942</v>
      </c>
      <c r="D826" s="80">
        <v>1969</v>
      </c>
      <c r="E826" s="20" t="s">
        <v>83</v>
      </c>
      <c r="F826" s="15" t="s">
        <v>84</v>
      </c>
      <c r="G826" s="15">
        <v>2</v>
      </c>
      <c r="H826" s="81">
        <v>0.1040724537037037</v>
      </c>
      <c r="I826" s="65">
        <v>0.025883333333333328</v>
      </c>
      <c r="J826" s="66">
        <v>20.018105264094416</v>
      </c>
      <c r="K826" s="16"/>
      <c r="L826"/>
    </row>
    <row r="827" spans="1:12" ht="12.75">
      <c r="A827" s="1">
        <v>210</v>
      </c>
      <c r="B827" s="79">
        <v>660</v>
      </c>
      <c r="C827" s="8" t="s">
        <v>2101</v>
      </c>
      <c r="D827" s="80">
        <v>1981</v>
      </c>
      <c r="E827" s="20" t="s">
        <v>2102</v>
      </c>
      <c r="F827" s="15" t="s">
        <v>126</v>
      </c>
      <c r="G827" s="15">
        <v>2</v>
      </c>
      <c r="H827" s="81">
        <v>0.1041090277777778</v>
      </c>
      <c r="I827" s="65">
        <v>0.02591990740740742</v>
      </c>
      <c r="J827" s="66">
        <v>20.011072793612463</v>
      </c>
      <c r="K827" s="16"/>
      <c r="L827"/>
    </row>
    <row r="828" spans="1:12" ht="12.75">
      <c r="A828" s="1">
        <v>211</v>
      </c>
      <c r="B828" s="79">
        <v>427</v>
      </c>
      <c r="C828" s="8" t="s">
        <v>1301</v>
      </c>
      <c r="D828" s="80">
        <v>1999</v>
      </c>
      <c r="E828" s="20" t="s">
        <v>74</v>
      </c>
      <c r="F828" s="15" t="s">
        <v>76</v>
      </c>
      <c r="G828" s="15">
        <v>2</v>
      </c>
      <c r="H828" s="81">
        <v>0.10412187499999999</v>
      </c>
      <c r="I828" s="65">
        <v>0.025932754629629615</v>
      </c>
      <c r="J828" s="66">
        <v>20.008603699590825</v>
      </c>
      <c r="K828" s="16"/>
      <c r="L828"/>
    </row>
    <row r="829" spans="1:12" ht="12.75">
      <c r="A829" s="1">
        <v>212</v>
      </c>
      <c r="B829" s="79">
        <v>674</v>
      </c>
      <c r="C829" s="8" t="s">
        <v>2103</v>
      </c>
      <c r="D829" s="80">
        <v>1978</v>
      </c>
      <c r="E829" s="20" t="s">
        <v>74</v>
      </c>
      <c r="F829" s="15" t="s">
        <v>126</v>
      </c>
      <c r="G829" s="15">
        <v>2</v>
      </c>
      <c r="H829" s="81">
        <v>0.1042189814814815</v>
      </c>
      <c r="I829" s="65">
        <v>0.02602986111111112</v>
      </c>
      <c r="J829" s="66">
        <v>19.989960597566554</v>
      </c>
      <c r="K829" s="16"/>
      <c r="L829"/>
    </row>
    <row r="830" spans="1:12" ht="12.75">
      <c r="A830" s="1">
        <v>213</v>
      </c>
      <c r="B830" s="79">
        <v>443</v>
      </c>
      <c r="C830" s="8" t="s">
        <v>1267</v>
      </c>
      <c r="D830" s="80">
        <v>1971</v>
      </c>
      <c r="E830" s="20" t="s">
        <v>1234</v>
      </c>
      <c r="F830" s="15" t="s">
        <v>79</v>
      </c>
      <c r="G830" s="15">
        <v>2</v>
      </c>
      <c r="H830" s="81">
        <v>0.1044207175925926</v>
      </c>
      <c r="I830" s="65">
        <v>0.026231597222222222</v>
      </c>
      <c r="J830" s="66">
        <v>19.95134089636941</v>
      </c>
      <c r="K830" s="16"/>
      <c r="L830"/>
    </row>
    <row r="831" spans="1:12" ht="12.75">
      <c r="A831" s="1">
        <v>214</v>
      </c>
      <c r="B831" s="79">
        <v>717</v>
      </c>
      <c r="C831" s="8" t="s">
        <v>2104</v>
      </c>
      <c r="D831" s="80">
        <v>1981</v>
      </c>
      <c r="E831" s="20" t="s">
        <v>1898</v>
      </c>
      <c r="F831" s="15" t="s">
        <v>84</v>
      </c>
      <c r="G831" s="15">
        <v>2</v>
      </c>
      <c r="H831" s="81">
        <v>0.10446273148148148</v>
      </c>
      <c r="I831" s="65">
        <v>0.02627361111111111</v>
      </c>
      <c r="J831" s="66">
        <v>19.943316662197887</v>
      </c>
      <c r="K831" s="16"/>
      <c r="L831"/>
    </row>
    <row r="832" spans="1:12" ht="12.75">
      <c r="A832" s="1">
        <v>215</v>
      </c>
      <c r="B832" s="79">
        <v>395</v>
      </c>
      <c r="C832" s="8" t="s">
        <v>140</v>
      </c>
      <c r="D832" s="80">
        <v>1969</v>
      </c>
      <c r="E832" s="20" t="s">
        <v>1230</v>
      </c>
      <c r="F832" s="15" t="s">
        <v>78</v>
      </c>
      <c r="G832" s="15">
        <v>2</v>
      </c>
      <c r="H832" s="81">
        <v>0.10451412037037038</v>
      </c>
      <c r="I832" s="65">
        <v>0.026325</v>
      </c>
      <c r="J832" s="66">
        <v>19.933510667750458</v>
      </c>
      <c r="K832" s="16"/>
      <c r="L832"/>
    </row>
    <row r="833" spans="1:12" ht="12.75">
      <c r="A833" s="1">
        <v>216</v>
      </c>
      <c r="B833" s="79">
        <v>539</v>
      </c>
      <c r="C833" s="8" t="s">
        <v>1306</v>
      </c>
      <c r="D833" s="80">
        <v>1988</v>
      </c>
      <c r="E833" s="20" t="s">
        <v>74</v>
      </c>
      <c r="F833" s="15" t="s">
        <v>78</v>
      </c>
      <c r="G833" s="15">
        <v>2</v>
      </c>
      <c r="H833" s="81">
        <v>0.1045585648148148</v>
      </c>
      <c r="I833" s="65">
        <v>0.02636944444444443</v>
      </c>
      <c r="J833" s="66">
        <v>19.925037580834772</v>
      </c>
      <c r="K833" s="16"/>
      <c r="L833"/>
    </row>
    <row r="834" spans="1:12" ht="12.75">
      <c r="A834" s="1">
        <v>217</v>
      </c>
      <c r="B834" s="79">
        <v>438</v>
      </c>
      <c r="C834" s="8" t="s">
        <v>992</v>
      </c>
      <c r="D834" s="80">
        <v>1982</v>
      </c>
      <c r="E834" s="20" t="s">
        <v>1303</v>
      </c>
      <c r="F834" s="15" t="s">
        <v>76</v>
      </c>
      <c r="G834" s="15">
        <v>2</v>
      </c>
      <c r="H834" s="81">
        <v>0.10479594907407408</v>
      </c>
      <c r="I834" s="65">
        <v>0.026606828703703705</v>
      </c>
      <c r="J834" s="66">
        <v>19.879903295314858</v>
      </c>
      <c r="K834" s="16"/>
      <c r="L834"/>
    </row>
    <row r="835" spans="1:12" ht="12.75">
      <c r="A835" s="1">
        <v>218</v>
      </c>
      <c r="B835" s="79">
        <v>495</v>
      </c>
      <c r="C835" s="8" t="s">
        <v>1949</v>
      </c>
      <c r="D835" s="80">
        <v>1971</v>
      </c>
      <c r="E835" s="20" t="s">
        <v>74</v>
      </c>
      <c r="F835" s="15" t="s">
        <v>76</v>
      </c>
      <c r="G835" s="15">
        <v>2</v>
      </c>
      <c r="H835" s="81">
        <v>0.10492534722222223</v>
      </c>
      <c r="I835" s="65">
        <v>0.026736226851851855</v>
      </c>
      <c r="J835" s="66">
        <v>19.855386600923275</v>
      </c>
      <c r="K835" s="16"/>
      <c r="L835"/>
    </row>
    <row r="836" spans="1:12" ht="12.75">
      <c r="A836" s="1">
        <v>219</v>
      </c>
      <c r="B836" s="79">
        <v>474</v>
      </c>
      <c r="C836" s="8" t="s">
        <v>2105</v>
      </c>
      <c r="D836" s="80">
        <v>1976</v>
      </c>
      <c r="E836" s="20" t="s">
        <v>74</v>
      </c>
      <c r="F836" s="15" t="s">
        <v>2106</v>
      </c>
      <c r="G836" s="15">
        <v>2</v>
      </c>
      <c r="H836" s="81">
        <v>0.1049818287037037</v>
      </c>
      <c r="I836" s="65">
        <v>0.02679270833333333</v>
      </c>
      <c r="J836" s="66">
        <v>19.84470416507266</v>
      </c>
      <c r="K836" s="16"/>
      <c r="L836"/>
    </row>
    <row r="837" spans="1:12" ht="12.75">
      <c r="A837" s="1">
        <v>220</v>
      </c>
      <c r="B837" s="79">
        <v>481</v>
      </c>
      <c r="C837" s="8" t="s">
        <v>1947</v>
      </c>
      <c r="D837" s="80">
        <v>1972</v>
      </c>
      <c r="E837" s="20" t="s">
        <v>283</v>
      </c>
      <c r="F837" s="15" t="s">
        <v>76</v>
      </c>
      <c r="G837" s="15">
        <v>2</v>
      </c>
      <c r="H837" s="81">
        <v>0.10506261574074073</v>
      </c>
      <c r="I837" s="65">
        <v>0.026873495370370357</v>
      </c>
      <c r="J837" s="66">
        <v>19.829444742498136</v>
      </c>
      <c r="K837" s="16"/>
      <c r="L837"/>
    </row>
    <row r="838" spans="1:12" ht="12.75">
      <c r="A838" s="1">
        <v>221</v>
      </c>
      <c r="B838" s="79">
        <v>600</v>
      </c>
      <c r="C838" s="8" t="s">
        <v>2107</v>
      </c>
      <c r="D838" s="80">
        <v>1974</v>
      </c>
      <c r="E838" s="20" t="s">
        <v>2108</v>
      </c>
      <c r="F838" s="15" t="s">
        <v>76</v>
      </c>
      <c r="G838" s="15">
        <v>2</v>
      </c>
      <c r="H838" s="81">
        <v>0.10506956018518519</v>
      </c>
      <c r="I838" s="65">
        <v>0.02688043981481482</v>
      </c>
      <c r="J838" s="66">
        <v>19.82813413953058</v>
      </c>
      <c r="K838" s="16"/>
      <c r="L838"/>
    </row>
    <row r="839" spans="1:12" ht="12.75">
      <c r="A839" s="1">
        <v>222</v>
      </c>
      <c r="B839" s="79">
        <v>476</v>
      </c>
      <c r="C839" s="8" t="s">
        <v>1809</v>
      </c>
      <c r="D839" s="80">
        <v>1987</v>
      </c>
      <c r="E839" s="20" t="s">
        <v>276</v>
      </c>
      <c r="F839" s="15" t="s">
        <v>145</v>
      </c>
      <c r="G839" s="15">
        <v>2</v>
      </c>
      <c r="H839" s="81">
        <v>0.10507395833333333</v>
      </c>
      <c r="I839" s="65">
        <v>0.026884837962962954</v>
      </c>
      <c r="J839" s="66">
        <v>19.827304180587088</v>
      </c>
      <c r="K839" s="16"/>
      <c r="L839"/>
    </row>
    <row r="840" spans="1:12" ht="12.75">
      <c r="A840" s="1">
        <v>223</v>
      </c>
      <c r="B840" s="79">
        <v>444</v>
      </c>
      <c r="C840" s="8" t="s">
        <v>1302</v>
      </c>
      <c r="D840" s="80">
        <v>1981</v>
      </c>
      <c r="E840" s="20" t="s">
        <v>1303</v>
      </c>
      <c r="F840" s="15" t="s">
        <v>76</v>
      </c>
      <c r="G840" s="15">
        <v>2</v>
      </c>
      <c r="H840" s="81">
        <v>0.10511666666666668</v>
      </c>
      <c r="I840" s="65">
        <v>0.026927546296296304</v>
      </c>
      <c r="J840" s="66">
        <v>19.81924845409862</v>
      </c>
      <c r="K840" s="16"/>
      <c r="L840"/>
    </row>
    <row r="841" spans="1:12" ht="12.75">
      <c r="A841" s="1">
        <v>224</v>
      </c>
      <c r="B841" s="79">
        <v>501</v>
      </c>
      <c r="C841" s="8" t="s">
        <v>1951</v>
      </c>
      <c r="D841" s="80">
        <v>1975</v>
      </c>
      <c r="E841" s="20" t="s">
        <v>1174</v>
      </c>
      <c r="F841" s="15" t="s">
        <v>76</v>
      </c>
      <c r="G841" s="15">
        <v>2</v>
      </c>
      <c r="H841" s="81">
        <v>0.10530763888888889</v>
      </c>
      <c r="I841" s="65">
        <v>0.027118518518518514</v>
      </c>
      <c r="J841" s="66">
        <v>19.78330684568361</v>
      </c>
      <c r="K841" s="16"/>
      <c r="L841"/>
    </row>
    <row r="842" spans="1:12" ht="12.75">
      <c r="A842" s="1">
        <v>225</v>
      </c>
      <c r="B842" s="79">
        <v>280</v>
      </c>
      <c r="C842" s="8" t="s">
        <v>1240</v>
      </c>
      <c r="D842" s="80">
        <v>1984</v>
      </c>
      <c r="E842" s="20" t="s">
        <v>74</v>
      </c>
      <c r="F842" s="15" t="s">
        <v>76</v>
      </c>
      <c r="G842" s="15">
        <v>2</v>
      </c>
      <c r="H842" s="81">
        <v>0.10540891203703705</v>
      </c>
      <c r="I842" s="65">
        <v>0.027219791666666673</v>
      </c>
      <c r="J842" s="66">
        <v>19.764299745369936</v>
      </c>
      <c r="K842" s="16"/>
      <c r="L842"/>
    </row>
    <row r="843" spans="1:12" ht="12.75">
      <c r="A843" s="1">
        <v>226</v>
      </c>
      <c r="B843" s="79">
        <v>608</v>
      </c>
      <c r="C843" s="8" t="s">
        <v>334</v>
      </c>
      <c r="D843" s="80">
        <v>1984</v>
      </c>
      <c r="E843" s="20" t="s">
        <v>74</v>
      </c>
      <c r="F843" s="15" t="s">
        <v>76</v>
      </c>
      <c r="G843" s="15">
        <v>2</v>
      </c>
      <c r="H843" s="81">
        <v>0.10541168981481482</v>
      </c>
      <c r="I843" s="65">
        <v>0.02722256944444444</v>
      </c>
      <c r="J843" s="66">
        <v>19.763778922368974</v>
      </c>
      <c r="K843" s="16"/>
      <c r="L843"/>
    </row>
    <row r="844" spans="1:12" ht="12.75">
      <c r="A844" s="1">
        <v>227</v>
      </c>
      <c r="B844" s="79">
        <v>496</v>
      </c>
      <c r="C844" s="8" t="s">
        <v>750</v>
      </c>
      <c r="D844" s="80">
        <v>1979</v>
      </c>
      <c r="E844" s="20" t="s">
        <v>963</v>
      </c>
      <c r="F844" s="15" t="s">
        <v>78</v>
      </c>
      <c r="G844" s="15">
        <v>2</v>
      </c>
      <c r="H844" s="81">
        <v>0.10564108796296297</v>
      </c>
      <c r="I844" s="65">
        <v>0.027451967592592594</v>
      </c>
      <c r="J844" s="66">
        <v>19.720862152269156</v>
      </c>
      <c r="K844" s="16"/>
      <c r="L844"/>
    </row>
    <row r="845" spans="1:12" ht="12.75">
      <c r="A845" s="1">
        <v>228</v>
      </c>
      <c r="B845" s="79">
        <v>506</v>
      </c>
      <c r="C845" s="8" t="s">
        <v>1954</v>
      </c>
      <c r="D845" s="80">
        <v>1984</v>
      </c>
      <c r="E845" s="20" t="s">
        <v>74</v>
      </c>
      <c r="F845" s="15" t="s">
        <v>76</v>
      </c>
      <c r="G845" s="15">
        <v>2</v>
      </c>
      <c r="H845" s="81">
        <v>0.10598321759259259</v>
      </c>
      <c r="I845" s="65">
        <v>0.027794097222222217</v>
      </c>
      <c r="J845" s="66">
        <v>19.657200268648406</v>
      </c>
      <c r="K845" s="16"/>
      <c r="L845"/>
    </row>
    <row r="846" spans="1:12" ht="12.75">
      <c r="A846" s="1">
        <v>229</v>
      </c>
      <c r="B846" s="79">
        <v>483</v>
      </c>
      <c r="C846" s="8" t="s">
        <v>1292</v>
      </c>
      <c r="D846" s="80">
        <v>1988</v>
      </c>
      <c r="E846" s="20" t="s">
        <v>1293</v>
      </c>
      <c r="F846" s="15" t="s">
        <v>76</v>
      </c>
      <c r="G846" s="15">
        <v>2</v>
      </c>
      <c r="H846" s="81">
        <v>0.10630104166666667</v>
      </c>
      <c r="I846" s="65">
        <v>0.02811192129629629</v>
      </c>
      <c r="J846" s="66">
        <v>19.598428206057875</v>
      </c>
      <c r="K846" s="16"/>
      <c r="L846"/>
    </row>
    <row r="847" spans="1:12" ht="12.75">
      <c r="A847" s="1">
        <v>230</v>
      </c>
      <c r="B847" s="79">
        <v>492</v>
      </c>
      <c r="C847" s="8" t="s">
        <v>169</v>
      </c>
      <c r="D847" s="80">
        <v>1984</v>
      </c>
      <c r="E847" s="20" t="s">
        <v>74</v>
      </c>
      <c r="F847" s="15" t="s">
        <v>128</v>
      </c>
      <c r="G847" s="15">
        <v>2</v>
      </c>
      <c r="H847" s="81">
        <v>0.10633344907407409</v>
      </c>
      <c r="I847" s="65">
        <v>0.028144328703703717</v>
      </c>
      <c r="J847" s="66">
        <v>19.59245516321059</v>
      </c>
      <c r="K847" s="16"/>
      <c r="L847"/>
    </row>
    <row r="848" spans="1:12" ht="12.75">
      <c r="A848" s="1">
        <v>231</v>
      </c>
      <c r="B848" s="79">
        <v>489</v>
      </c>
      <c r="C848" s="8" t="s">
        <v>1388</v>
      </c>
      <c r="D848" s="80">
        <v>1980</v>
      </c>
      <c r="E848" s="20" t="s">
        <v>1671</v>
      </c>
      <c r="F848" s="15" t="s">
        <v>76</v>
      </c>
      <c r="G848" s="15">
        <v>2</v>
      </c>
      <c r="H848" s="81">
        <v>0.10636805555555556</v>
      </c>
      <c r="I848" s="65">
        <v>0.02817893518518519</v>
      </c>
      <c r="J848" s="66">
        <v>19.58608082522687</v>
      </c>
      <c r="K848" s="16"/>
      <c r="L848"/>
    </row>
    <row r="849" spans="1:12" ht="12.75">
      <c r="A849" s="1">
        <v>232</v>
      </c>
      <c r="B849" s="79">
        <v>507</v>
      </c>
      <c r="C849" s="8" t="s">
        <v>1321</v>
      </c>
      <c r="D849" s="80">
        <v>1991</v>
      </c>
      <c r="E849" s="20" t="s">
        <v>74</v>
      </c>
      <c r="F849" s="15" t="s">
        <v>76</v>
      </c>
      <c r="G849" s="15">
        <v>2</v>
      </c>
      <c r="H849" s="81">
        <v>0.1064204861111111</v>
      </c>
      <c r="I849" s="65">
        <v>0.028231365740740727</v>
      </c>
      <c r="J849" s="66">
        <v>19.576431281832093</v>
      </c>
      <c r="K849" s="16"/>
      <c r="L849"/>
    </row>
    <row r="850" spans="1:12" ht="12.75">
      <c r="A850" s="1">
        <v>233</v>
      </c>
      <c r="B850" s="79">
        <v>334</v>
      </c>
      <c r="C850" s="8" t="s">
        <v>993</v>
      </c>
      <c r="D850" s="80">
        <v>1981</v>
      </c>
      <c r="E850" s="20" t="s">
        <v>1172</v>
      </c>
      <c r="F850" s="15" t="s">
        <v>76</v>
      </c>
      <c r="G850" s="15">
        <v>2</v>
      </c>
      <c r="H850" s="81">
        <v>0.10723958333333333</v>
      </c>
      <c r="I850" s="65">
        <v>0.02905046296296296</v>
      </c>
      <c r="J850" s="66">
        <v>19.42690626517727</v>
      </c>
      <c r="K850" s="16"/>
      <c r="L850"/>
    </row>
    <row r="851" spans="1:12" ht="12.75">
      <c r="A851" s="1">
        <v>234</v>
      </c>
      <c r="B851" s="79">
        <v>700</v>
      </c>
      <c r="C851" s="8" t="s">
        <v>2110</v>
      </c>
      <c r="D851" s="80">
        <v>1984</v>
      </c>
      <c r="E851" s="20" t="s">
        <v>2111</v>
      </c>
      <c r="F851" s="15" t="s">
        <v>78</v>
      </c>
      <c r="G851" s="15">
        <v>2</v>
      </c>
      <c r="H851" s="81">
        <v>0.10728217592592593</v>
      </c>
      <c r="I851" s="65">
        <v>0.029093055555555553</v>
      </c>
      <c r="J851" s="66">
        <v>19.419193499317092</v>
      </c>
      <c r="K851" s="16"/>
      <c r="L851"/>
    </row>
    <row r="852" spans="1:12" ht="12.75">
      <c r="A852" s="1">
        <v>235</v>
      </c>
      <c r="B852" s="79">
        <v>709</v>
      </c>
      <c r="C852" s="8" t="s">
        <v>2112</v>
      </c>
      <c r="D852" s="80">
        <v>1978</v>
      </c>
      <c r="E852" s="20" t="s">
        <v>74</v>
      </c>
      <c r="F852" s="15" t="s">
        <v>90</v>
      </c>
      <c r="G852" s="15">
        <v>2</v>
      </c>
      <c r="H852" s="81">
        <v>0.10731504629629629</v>
      </c>
      <c r="I852" s="65">
        <v>0.029125925925925916</v>
      </c>
      <c r="J852" s="66">
        <v>19.41324544166212</v>
      </c>
      <c r="K852" s="16"/>
      <c r="L852"/>
    </row>
    <row r="853" spans="1:12" ht="12.75">
      <c r="A853" s="1">
        <v>236</v>
      </c>
      <c r="B853" s="79">
        <v>708</v>
      </c>
      <c r="C853" s="8" t="s">
        <v>2113</v>
      </c>
      <c r="D853" s="80">
        <v>1975</v>
      </c>
      <c r="E853" s="20" t="s">
        <v>74</v>
      </c>
      <c r="F853" s="15" t="s">
        <v>293</v>
      </c>
      <c r="G853" s="15">
        <v>2</v>
      </c>
      <c r="H853" s="81">
        <v>0.10735474537037037</v>
      </c>
      <c r="I853" s="65">
        <v>0.029165625</v>
      </c>
      <c r="J853" s="66">
        <v>19.406066552027124</v>
      </c>
      <c r="K853" s="16"/>
      <c r="L853"/>
    </row>
    <row r="854" spans="1:12" ht="12.75">
      <c r="A854" s="1">
        <v>237</v>
      </c>
      <c r="B854" s="79">
        <v>540</v>
      </c>
      <c r="C854" s="8" t="s">
        <v>749</v>
      </c>
      <c r="D854" s="80">
        <v>1979</v>
      </c>
      <c r="E854" s="20" t="s">
        <v>963</v>
      </c>
      <c r="F854" s="15" t="s">
        <v>78</v>
      </c>
      <c r="G854" s="15">
        <v>2</v>
      </c>
      <c r="H854" s="81">
        <v>0.10748287037037037</v>
      </c>
      <c r="I854" s="65">
        <v>0.029293749999999993</v>
      </c>
      <c r="J854" s="66">
        <v>19.38293354238186</v>
      </c>
      <c r="K854" s="16"/>
      <c r="L854"/>
    </row>
    <row r="855" spans="1:12" ht="12.75">
      <c r="A855" s="1">
        <v>238</v>
      </c>
      <c r="B855" s="79">
        <v>520</v>
      </c>
      <c r="C855" s="8" t="s">
        <v>1324</v>
      </c>
      <c r="D855" s="80">
        <v>1986</v>
      </c>
      <c r="E855" s="20" t="s">
        <v>74</v>
      </c>
      <c r="F855" s="15" t="s">
        <v>76</v>
      </c>
      <c r="G855" s="15">
        <v>2</v>
      </c>
      <c r="H855" s="81">
        <v>0.10755092592592592</v>
      </c>
      <c r="I855" s="65">
        <v>0.02936180555555555</v>
      </c>
      <c r="J855" s="66">
        <v>19.370668503293015</v>
      </c>
      <c r="K855" s="16"/>
      <c r="L855"/>
    </row>
    <row r="856" spans="1:12" ht="12.75">
      <c r="A856" s="1">
        <v>239</v>
      </c>
      <c r="B856" s="79">
        <v>713</v>
      </c>
      <c r="C856" s="8" t="s">
        <v>2114</v>
      </c>
      <c r="D856" s="80">
        <v>1974</v>
      </c>
      <c r="E856" s="20" t="s">
        <v>902</v>
      </c>
      <c r="F856" s="15" t="s">
        <v>76</v>
      </c>
      <c r="G856" s="15">
        <v>2</v>
      </c>
      <c r="H856" s="81">
        <v>0.10783368055555555</v>
      </c>
      <c r="I856" s="65">
        <v>0.029644560185185173</v>
      </c>
      <c r="J856" s="66">
        <v>19.319875966396296</v>
      </c>
      <c r="K856" s="16"/>
      <c r="L856"/>
    </row>
    <row r="857" spans="1:12" ht="12.75">
      <c r="A857" s="1">
        <v>240</v>
      </c>
      <c r="B857" s="79">
        <v>624</v>
      </c>
      <c r="C857" s="8" t="s">
        <v>96</v>
      </c>
      <c r="D857" s="80">
        <v>1995</v>
      </c>
      <c r="E857" s="20" t="s">
        <v>15</v>
      </c>
      <c r="F857" s="15" t="s">
        <v>76</v>
      </c>
      <c r="G857" s="15">
        <v>2</v>
      </c>
      <c r="H857" s="81">
        <v>0.10784548611111111</v>
      </c>
      <c r="I857" s="65">
        <v>0.029656365740740737</v>
      </c>
      <c r="J857" s="66">
        <v>19.317761071491812</v>
      </c>
      <c r="K857" s="16"/>
      <c r="L857"/>
    </row>
    <row r="858" spans="1:12" ht="12.75">
      <c r="A858" s="1">
        <v>241</v>
      </c>
      <c r="B858" s="79">
        <v>671</v>
      </c>
      <c r="C858" s="8" t="s">
        <v>2115</v>
      </c>
      <c r="D858" s="80">
        <v>1975</v>
      </c>
      <c r="E858" s="20" t="s">
        <v>898</v>
      </c>
      <c r="F858" s="15" t="s">
        <v>76</v>
      </c>
      <c r="G858" s="15">
        <v>2</v>
      </c>
      <c r="H858" s="81">
        <v>0.10805254629629629</v>
      </c>
      <c r="I858" s="65">
        <v>0.02986342592592592</v>
      </c>
      <c r="J858" s="66">
        <v>19.28074260851309</v>
      </c>
      <c r="K858" s="16"/>
      <c r="L858"/>
    </row>
    <row r="859" spans="1:12" ht="12.75">
      <c r="A859" s="1">
        <v>242</v>
      </c>
      <c r="B859" s="79">
        <v>526</v>
      </c>
      <c r="C859" s="8" t="s">
        <v>1250</v>
      </c>
      <c r="D859" s="80">
        <v>1971</v>
      </c>
      <c r="E859" s="20" t="s">
        <v>19</v>
      </c>
      <c r="F859" s="15" t="s">
        <v>76</v>
      </c>
      <c r="G859" s="15">
        <v>2</v>
      </c>
      <c r="H859" s="81">
        <v>0.10812291666666667</v>
      </c>
      <c r="I859" s="65">
        <v>0.02993379629629629</v>
      </c>
      <c r="J859" s="66">
        <v>19.268193992177114</v>
      </c>
      <c r="K859" s="16"/>
      <c r="L859"/>
    </row>
    <row r="860" spans="1:12" ht="12.75">
      <c r="A860" s="1">
        <v>243</v>
      </c>
      <c r="B860" s="79">
        <v>471</v>
      </c>
      <c r="C860" s="8" t="s">
        <v>691</v>
      </c>
      <c r="D860" s="80">
        <v>1963</v>
      </c>
      <c r="E860" s="20" t="s">
        <v>1274</v>
      </c>
      <c r="F860" s="15" t="s">
        <v>78</v>
      </c>
      <c r="G860" s="15">
        <v>2</v>
      </c>
      <c r="H860" s="81">
        <v>0.10814907407407408</v>
      </c>
      <c r="I860" s="65">
        <v>0.029959953703703704</v>
      </c>
      <c r="J860" s="66">
        <v>19.26353370262241</v>
      </c>
      <c r="K860" s="16"/>
      <c r="L860"/>
    </row>
    <row r="861" spans="1:12" ht="12.75">
      <c r="A861" s="1">
        <v>244</v>
      </c>
      <c r="B861" s="79">
        <v>670</v>
      </c>
      <c r="C861" s="8" t="s">
        <v>2116</v>
      </c>
      <c r="D861" s="80">
        <v>1972</v>
      </c>
      <c r="E861" s="20" t="s">
        <v>74</v>
      </c>
      <c r="F861" s="15" t="s">
        <v>2077</v>
      </c>
      <c r="G861" s="15">
        <v>2</v>
      </c>
      <c r="H861" s="81">
        <v>0.10826956018518519</v>
      </c>
      <c r="I861" s="65">
        <v>0.030080439814814813</v>
      </c>
      <c r="J861" s="66">
        <v>19.242096576082716</v>
      </c>
      <c r="K861" s="16"/>
      <c r="L861"/>
    </row>
    <row r="862" spans="1:12" ht="12.75">
      <c r="A862" s="1">
        <v>245</v>
      </c>
      <c r="B862" s="79">
        <v>561</v>
      </c>
      <c r="C862" s="8" t="s">
        <v>1283</v>
      </c>
      <c r="D862" s="80">
        <v>1975</v>
      </c>
      <c r="E862" s="20" t="s">
        <v>1198</v>
      </c>
      <c r="F862" s="15" t="s">
        <v>80</v>
      </c>
      <c r="G862" s="15">
        <v>2</v>
      </c>
      <c r="H862" s="81">
        <v>0.10866273148148148</v>
      </c>
      <c r="I862" s="65">
        <v>0.030473611111111104</v>
      </c>
      <c r="J862" s="66">
        <v>19.172473440798598</v>
      </c>
      <c r="K862" s="16"/>
      <c r="L862"/>
    </row>
    <row r="863" spans="1:12" ht="12.75">
      <c r="A863" s="1">
        <v>246</v>
      </c>
      <c r="B863" s="79">
        <v>446</v>
      </c>
      <c r="C863" s="8" t="s">
        <v>748</v>
      </c>
      <c r="D863" s="80">
        <v>1973</v>
      </c>
      <c r="E863" s="20" t="s">
        <v>2117</v>
      </c>
      <c r="F863" s="15" t="s">
        <v>84</v>
      </c>
      <c r="G863" s="15">
        <v>2</v>
      </c>
      <c r="H863" s="81">
        <v>0.10878171296296296</v>
      </c>
      <c r="I863" s="65">
        <v>0.030592592592592588</v>
      </c>
      <c r="J863" s="66">
        <v>19.151503286610758</v>
      </c>
      <c r="K863" s="16"/>
      <c r="L863"/>
    </row>
    <row r="864" spans="1:12" ht="12.75">
      <c r="A864" s="1">
        <v>247</v>
      </c>
      <c r="B864" s="79">
        <v>389</v>
      </c>
      <c r="C864" s="8" t="s">
        <v>238</v>
      </c>
      <c r="D864" s="80">
        <v>1985</v>
      </c>
      <c r="E864" s="20" t="s">
        <v>1671</v>
      </c>
      <c r="F864" s="15" t="s">
        <v>78</v>
      </c>
      <c r="G864" s="15">
        <v>2</v>
      </c>
      <c r="H864" s="81">
        <v>0.10879594907407408</v>
      </c>
      <c r="I864" s="65">
        <v>0.03060682870370371</v>
      </c>
      <c r="J864" s="66">
        <v>19.148997284033882</v>
      </c>
      <c r="K864" s="16"/>
      <c r="L864"/>
    </row>
    <row r="865" spans="1:12" ht="12.75">
      <c r="A865" s="1">
        <v>248</v>
      </c>
      <c r="B865" s="79">
        <v>528</v>
      </c>
      <c r="C865" s="8" t="s">
        <v>1325</v>
      </c>
      <c r="D865" s="80">
        <v>1990</v>
      </c>
      <c r="E865" s="20" t="s">
        <v>74</v>
      </c>
      <c r="F865" s="15" t="s">
        <v>84</v>
      </c>
      <c r="G865" s="15">
        <v>2</v>
      </c>
      <c r="H865" s="81">
        <v>0.10880648148148148</v>
      </c>
      <c r="I865" s="65">
        <v>0.030617361111111102</v>
      </c>
      <c r="J865" s="66">
        <v>19.14714367165627</v>
      </c>
      <c r="K865" s="16"/>
      <c r="L865"/>
    </row>
    <row r="866" spans="1:12" ht="12.75">
      <c r="A866" s="1">
        <v>249</v>
      </c>
      <c r="B866" s="79">
        <v>456</v>
      </c>
      <c r="C866" s="8" t="s">
        <v>1944</v>
      </c>
      <c r="D866" s="80">
        <v>1974</v>
      </c>
      <c r="E866" s="20" t="s">
        <v>891</v>
      </c>
      <c r="F866" s="15" t="s">
        <v>1945</v>
      </c>
      <c r="G866" s="15">
        <v>2</v>
      </c>
      <c r="H866" s="81">
        <v>0.10890474537037037</v>
      </c>
      <c r="I866" s="65">
        <v>0.030715624999999996</v>
      </c>
      <c r="J866" s="66">
        <v>19.129867355625297</v>
      </c>
      <c r="K866" s="16"/>
      <c r="L866"/>
    </row>
    <row r="867" spans="1:12" ht="12.75">
      <c r="A867" s="1">
        <v>250</v>
      </c>
      <c r="B867" s="79">
        <v>623</v>
      </c>
      <c r="C867" s="8" t="s">
        <v>347</v>
      </c>
      <c r="D867" s="80">
        <v>1982</v>
      </c>
      <c r="E867" s="20" t="s">
        <v>898</v>
      </c>
      <c r="F867" s="15" t="s">
        <v>76</v>
      </c>
      <c r="G867" s="15">
        <v>2</v>
      </c>
      <c r="H867" s="81">
        <v>0.10891851851851853</v>
      </c>
      <c r="I867" s="65">
        <v>0.03072939814814815</v>
      </c>
      <c r="J867" s="66">
        <v>19.12744831338411</v>
      </c>
      <c r="K867" s="16"/>
      <c r="L867"/>
    </row>
    <row r="868" spans="1:12" ht="12.75">
      <c r="A868" s="1">
        <v>251</v>
      </c>
      <c r="B868" s="79">
        <v>993</v>
      </c>
      <c r="C868" s="8" t="s">
        <v>2119</v>
      </c>
      <c r="D868" s="80">
        <v>1989</v>
      </c>
      <c r="E868" s="20" t="s">
        <v>74</v>
      </c>
      <c r="F868" s="15" t="s">
        <v>76</v>
      </c>
      <c r="G868" s="15">
        <v>2</v>
      </c>
      <c r="H868" s="81">
        <v>0.10894502314814815</v>
      </c>
      <c r="I868" s="65">
        <v>0.030755902777777774</v>
      </c>
      <c r="J868" s="66">
        <v>19.12279490271278</v>
      </c>
      <c r="K868" s="16"/>
      <c r="L868"/>
    </row>
    <row r="869" spans="1:12" ht="12.75">
      <c r="A869" s="1">
        <v>252</v>
      </c>
      <c r="B869" s="79">
        <v>541</v>
      </c>
      <c r="C869" s="8" t="s">
        <v>2120</v>
      </c>
      <c r="D869" s="80">
        <v>1977</v>
      </c>
      <c r="E869" s="20" t="s">
        <v>74</v>
      </c>
      <c r="F869" s="15" t="s">
        <v>76</v>
      </c>
      <c r="G869" s="15">
        <v>2</v>
      </c>
      <c r="H869" s="81">
        <v>0.1089869212962963</v>
      </c>
      <c r="I869" s="65">
        <v>0.03079780092592592</v>
      </c>
      <c r="J869" s="66">
        <v>19.11544347297873</v>
      </c>
      <c r="K869" s="16"/>
      <c r="L869"/>
    </row>
    <row r="870" spans="1:12" ht="12.75">
      <c r="A870" s="1">
        <v>253</v>
      </c>
      <c r="B870" s="79">
        <v>465</v>
      </c>
      <c r="C870" s="8" t="s">
        <v>961</v>
      </c>
      <c r="D870" s="80">
        <v>1979</v>
      </c>
      <c r="E870" s="20" t="s">
        <v>1270</v>
      </c>
      <c r="F870" s="15" t="s">
        <v>76</v>
      </c>
      <c r="G870" s="15">
        <v>2</v>
      </c>
      <c r="H870" s="81">
        <v>0.10899409722222224</v>
      </c>
      <c r="I870" s="65">
        <v>0.030804976851851865</v>
      </c>
      <c r="J870" s="66">
        <v>19.11418495522502</v>
      </c>
      <c r="K870" s="16"/>
      <c r="L870"/>
    </row>
    <row r="871" spans="1:12" ht="12.75">
      <c r="A871" s="1">
        <v>254</v>
      </c>
      <c r="B871" s="79">
        <v>432</v>
      </c>
      <c r="C871" s="8" t="s">
        <v>692</v>
      </c>
      <c r="D871" s="80">
        <v>1974</v>
      </c>
      <c r="E871" s="20" t="s">
        <v>1671</v>
      </c>
      <c r="F871" s="15" t="s">
        <v>78</v>
      </c>
      <c r="G871" s="15">
        <v>2</v>
      </c>
      <c r="H871" s="81">
        <v>0.10906180555555556</v>
      </c>
      <c r="I871" s="65">
        <v>0.030872685185185184</v>
      </c>
      <c r="J871" s="66">
        <v>19.102318384707957</v>
      </c>
      <c r="K871" s="16"/>
      <c r="L871"/>
    </row>
    <row r="872" spans="1:12" ht="12.75">
      <c r="A872" s="1">
        <v>255</v>
      </c>
      <c r="B872" s="79">
        <v>398</v>
      </c>
      <c r="C872" s="8" t="s">
        <v>361</v>
      </c>
      <c r="D872" s="80">
        <v>1999</v>
      </c>
      <c r="E872" s="20" t="s">
        <v>904</v>
      </c>
      <c r="F872" s="15" t="s">
        <v>153</v>
      </c>
      <c r="G872" s="15">
        <v>2</v>
      </c>
      <c r="H872" s="81">
        <v>0.1090730324074074</v>
      </c>
      <c r="I872" s="65">
        <v>0.030883912037037026</v>
      </c>
      <c r="J872" s="66">
        <v>19.100352189271756</v>
      </c>
      <c r="K872" s="16"/>
      <c r="L872"/>
    </row>
    <row r="873" spans="1:12" ht="12.75">
      <c r="A873" s="1">
        <v>256</v>
      </c>
      <c r="B873" s="79">
        <v>538</v>
      </c>
      <c r="C873" s="8" t="s">
        <v>240</v>
      </c>
      <c r="D873" s="80">
        <v>1966</v>
      </c>
      <c r="E873" s="20" t="s">
        <v>74</v>
      </c>
      <c r="F873" s="15" t="s">
        <v>76</v>
      </c>
      <c r="G873" s="15">
        <v>2</v>
      </c>
      <c r="H873" s="81">
        <v>0.1090806712962963</v>
      </c>
      <c r="I873" s="65">
        <v>0.030891550925925923</v>
      </c>
      <c r="J873" s="66">
        <v>19.099014596952433</v>
      </c>
      <c r="K873" s="16"/>
      <c r="L873"/>
    </row>
    <row r="874" spans="1:12" ht="12.75">
      <c r="A874" s="1">
        <v>257</v>
      </c>
      <c r="B874" s="79">
        <v>392</v>
      </c>
      <c r="C874" s="8" t="s">
        <v>1275</v>
      </c>
      <c r="D874" s="80">
        <v>1979</v>
      </c>
      <c r="E874" s="20" t="s">
        <v>74</v>
      </c>
      <c r="F874" s="15" t="s">
        <v>2121</v>
      </c>
      <c r="G874" s="15">
        <v>2</v>
      </c>
      <c r="H874" s="81">
        <v>0.10935462962962962</v>
      </c>
      <c r="I874" s="65">
        <v>0.031165509259259247</v>
      </c>
      <c r="J874" s="66">
        <v>19.051167201510548</v>
      </c>
      <c r="K874" s="16"/>
      <c r="L874"/>
    </row>
    <row r="875" spans="1:12" ht="12.75">
      <c r="A875" s="1">
        <v>258</v>
      </c>
      <c r="B875" s="79">
        <v>529</v>
      </c>
      <c r="C875" s="8" t="s">
        <v>1957</v>
      </c>
      <c r="D875" s="80">
        <v>1969</v>
      </c>
      <c r="E875" s="20" t="s">
        <v>1274</v>
      </c>
      <c r="F875" s="15" t="s">
        <v>78</v>
      </c>
      <c r="G875" s="15">
        <v>2</v>
      </c>
      <c r="H875" s="81">
        <v>0.1094863425925926</v>
      </c>
      <c r="I875" s="65">
        <v>0.031297222222222226</v>
      </c>
      <c r="J875" s="66">
        <v>19.028248492011304</v>
      </c>
      <c r="K875" s="16"/>
      <c r="L875"/>
    </row>
    <row r="876" spans="1:12" ht="12.75">
      <c r="A876" s="1">
        <v>259</v>
      </c>
      <c r="B876" s="79">
        <v>553</v>
      </c>
      <c r="C876" s="8" t="s">
        <v>107</v>
      </c>
      <c r="D876" s="80">
        <v>1971</v>
      </c>
      <c r="E876" s="20" t="s">
        <v>74</v>
      </c>
      <c r="F876" s="15" t="s">
        <v>76</v>
      </c>
      <c r="G876" s="15">
        <v>2</v>
      </c>
      <c r="H876" s="81">
        <v>0.10949571759259259</v>
      </c>
      <c r="I876" s="65">
        <v>0.03130659722222222</v>
      </c>
      <c r="J876" s="66">
        <v>19.026619297431512</v>
      </c>
      <c r="K876" s="16"/>
      <c r="L876"/>
    </row>
    <row r="877" spans="1:12" ht="12.75">
      <c r="A877" s="1">
        <v>260</v>
      </c>
      <c r="B877" s="79">
        <v>617</v>
      </c>
      <c r="C877" s="8" t="s">
        <v>2122</v>
      </c>
      <c r="D877" s="80">
        <v>1966</v>
      </c>
      <c r="E877" s="20" t="s">
        <v>2123</v>
      </c>
      <c r="F877" s="15" t="s">
        <v>2123</v>
      </c>
      <c r="G877" s="15">
        <v>2</v>
      </c>
      <c r="H877" s="81">
        <v>0.10957222222222222</v>
      </c>
      <c r="I877" s="65">
        <v>0.03138310185185185</v>
      </c>
      <c r="J877" s="66">
        <v>19.01333468539269</v>
      </c>
      <c r="K877" s="16"/>
      <c r="L877"/>
    </row>
    <row r="878" spans="1:12" ht="12.75">
      <c r="A878" s="1">
        <v>261</v>
      </c>
      <c r="B878" s="79">
        <v>498</v>
      </c>
      <c r="C878" s="8" t="s">
        <v>152</v>
      </c>
      <c r="D878" s="80">
        <v>1980</v>
      </c>
      <c r="E878" s="20" t="s">
        <v>904</v>
      </c>
      <c r="F878" s="15" t="s">
        <v>153</v>
      </c>
      <c r="G878" s="15">
        <v>2</v>
      </c>
      <c r="H878" s="81">
        <v>0.10963784722222221</v>
      </c>
      <c r="I878" s="65">
        <v>0.031448726851851835</v>
      </c>
      <c r="J878" s="66">
        <v>19.001954034273194</v>
      </c>
      <c r="K878" s="16"/>
      <c r="L878"/>
    </row>
    <row r="879" spans="1:12" ht="12.75">
      <c r="A879" s="1">
        <v>262</v>
      </c>
      <c r="B879" s="79">
        <v>408</v>
      </c>
      <c r="C879" s="8" t="s">
        <v>27</v>
      </c>
      <c r="D879" s="80">
        <v>1978</v>
      </c>
      <c r="E879" s="20" t="s">
        <v>903</v>
      </c>
      <c r="F879" s="15" t="s">
        <v>82</v>
      </c>
      <c r="G879" s="15">
        <v>2</v>
      </c>
      <c r="H879" s="81">
        <v>0.10973506944444444</v>
      </c>
      <c r="I879" s="65">
        <v>0.03154594907407407</v>
      </c>
      <c r="J879" s="66">
        <v>18.985118831022948</v>
      </c>
      <c r="K879" s="16"/>
      <c r="L879"/>
    </row>
    <row r="880" spans="1:12" ht="12.75">
      <c r="A880" s="1">
        <v>263</v>
      </c>
      <c r="B880" s="79">
        <v>435</v>
      </c>
      <c r="C880" s="8" t="s">
        <v>1319</v>
      </c>
      <c r="D880" s="80">
        <v>1978</v>
      </c>
      <c r="E880" s="20" t="s">
        <v>74</v>
      </c>
      <c r="F880" s="15" t="s">
        <v>80</v>
      </c>
      <c r="G880" s="15">
        <v>2</v>
      </c>
      <c r="H880" s="81">
        <v>0.10986145833333333</v>
      </c>
      <c r="I880" s="65">
        <v>0.031672337962962954</v>
      </c>
      <c r="J880" s="66">
        <v>18.963277612902615</v>
      </c>
      <c r="K880" s="16"/>
      <c r="L880"/>
    </row>
    <row r="881" spans="1:12" ht="12.75">
      <c r="A881" s="1">
        <v>264</v>
      </c>
      <c r="B881" s="79">
        <v>447</v>
      </c>
      <c r="C881" s="8" t="s">
        <v>1772</v>
      </c>
      <c r="D881" s="80">
        <v>1992</v>
      </c>
      <c r="E881" s="20" t="s">
        <v>74</v>
      </c>
      <c r="F881" s="15" t="s">
        <v>78</v>
      </c>
      <c r="G881" s="15">
        <v>2</v>
      </c>
      <c r="H881" s="81">
        <v>0.10996423611111111</v>
      </c>
      <c r="I881" s="65">
        <v>0.03177511574074074</v>
      </c>
      <c r="J881" s="66">
        <v>18.94555363644114</v>
      </c>
      <c r="K881" s="16"/>
      <c r="L881"/>
    </row>
    <row r="882" spans="1:12" ht="12.75">
      <c r="A882" s="1">
        <v>265</v>
      </c>
      <c r="B882" s="79">
        <v>484</v>
      </c>
      <c r="C882" s="8" t="s">
        <v>1288</v>
      </c>
      <c r="D882" s="80">
        <v>1988</v>
      </c>
      <c r="E882" s="20" t="s">
        <v>1289</v>
      </c>
      <c r="F882" s="15" t="s">
        <v>78</v>
      </c>
      <c r="G882" s="15">
        <v>2</v>
      </c>
      <c r="H882" s="81">
        <v>0.11028310185185186</v>
      </c>
      <c r="I882" s="65">
        <v>0.03209398148148149</v>
      </c>
      <c r="J882" s="66">
        <v>18.89077563425779</v>
      </c>
      <c r="K882" s="16"/>
      <c r="L882"/>
    </row>
    <row r="883" spans="1:12" ht="12.75">
      <c r="A883" s="1">
        <v>266</v>
      </c>
      <c r="B883" s="79">
        <v>453</v>
      </c>
      <c r="C883" s="8" t="s">
        <v>1827</v>
      </c>
      <c r="D883" s="80">
        <v>1992</v>
      </c>
      <c r="E883" s="20" t="s">
        <v>283</v>
      </c>
      <c r="F883" s="15" t="s">
        <v>76</v>
      </c>
      <c r="G883" s="15">
        <v>2</v>
      </c>
      <c r="H883" s="81">
        <v>0.11054247685185185</v>
      </c>
      <c r="I883" s="65">
        <v>0.03235335648148148</v>
      </c>
      <c r="J883" s="66">
        <v>18.846450637481194</v>
      </c>
      <c r="K883" s="16"/>
      <c r="L883"/>
    </row>
    <row r="884" spans="1:12" ht="12.75">
      <c r="A884" s="1">
        <v>267</v>
      </c>
      <c r="B884" s="79">
        <v>592</v>
      </c>
      <c r="C884" s="8" t="s">
        <v>2126</v>
      </c>
      <c r="D884" s="80">
        <v>1974</v>
      </c>
      <c r="E884" s="20" t="s">
        <v>1274</v>
      </c>
      <c r="F884" s="15" t="s">
        <v>76</v>
      </c>
      <c r="G884" s="15">
        <v>2</v>
      </c>
      <c r="H884" s="81">
        <v>0.11059120370370372</v>
      </c>
      <c r="I884" s="65">
        <v>0.032402083333333345</v>
      </c>
      <c r="J884" s="66">
        <v>18.838146828702637</v>
      </c>
      <c r="K884" s="16"/>
      <c r="L884"/>
    </row>
    <row r="885" spans="1:12" ht="12.75">
      <c r="A885" s="1">
        <v>268</v>
      </c>
      <c r="B885" s="79">
        <v>563</v>
      </c>
      <c r="C885" s="8" t="s">
        <v>1812</v>
      </c>
      <c r="D885" s="80">
        <v>1990</v>
      </c>
      <c r="E885" s="20" t="s">
        <v>83</v>
      </c>
      <c r="F885" s="15" t="s">
        <v>84</v>
      </c>
      <c r="G885" s="15">
        <v>2</v>
      </c>
      <c r="H885" s="81">
        <v>0.11082523148148149</v>
      </c>
      <c r="I885" s="65">
        <v>0.032636111111111116</v>
      </c>
      <c r="J885" s="66">
        <v>18.79836663081052</v>
      </c>
      <c r="K885" s="16"/>
      <c r="L885"/>
    </row>
    <row r="886" spans="1:12" ht="12.75">
      <c r="A886" s="1">
        <v>269</v>
      </c>
      <c r="B886" s="79">
        <v>551</v>
      </c>
      <c r="C886" s="8" t="s">
        <v>1315</v>
      </c>
      <c r="D886" s="80">
        <v>1986</v>
      </c>
      <c r="E886" s="20" t="s">
        <v>1289</v>
      </c>
      <c r="F886" s="15" t="s">
        <v>76</v>
      </c>
      <c r="G886" s="15">
        <v>2</v>
      </c>
      <c r="H886" s="81">
        <v>0.11087800925925927</v>
      </c>
      <c r="I886" s="65">
        <v>0.03268888888888889</v>
      </c>
      <c r="J886" s="66">
        <v>18.789418634510316</v>
      </c>
      <c r="K886" s="16"/>
      <c r="L886"/>
    </row>
    <row r="887" spans="1:12" ht="12.75">
      <c r="A887" s="1">
        <v>270</v>
      </c>
      <c r="B887" s="79">
        <v>638</v>
      </c>
      <c r="C887" s="8" t="s">
        <v>1296</v>
      </c>
      <c r="D887" s="80">
        <v>1987</v>
      </c>
      <c r="E887" s="20" t="s">
        <v>74</v>
      </c>
      <c r="F887" s="15" t="s">
        <v>76</v>
      </c>
      <c r="G887" s="15">
        <v>2</v>
      </c>
      <c r="H887" s="81">
        <v>0.11088611111111112</v>
      </c>
      <c r="I887" s="65">
        <v>0.03269699074074074</v>
      </c>
      <c r="J887" s="66">
        <v>18.78804579273028</v>
      </c>
      <c r="K887" s="16"/>
      <c r="L887"/>
    </row>
    <row r="888" spans="1:12" ht="12.75">
      <c r="A888" s="1">
        <v>271</v>
      </c>
      <c r="B888" s="79">
        <v>515</v>
      </c>
      <c r="C888" s="8" t="s">
        <v>1352</v>
      </c>
      <c r="D888" s="80">
        <v>1988</v>
      </c>
      <c r="E888" s="20" t="s">
        <v>1248</v>
      </c>
      <c r="F888" s="15" t="s">
        <v>76</v>
      </c>
      <c r="G888" s="15">
        <v>2</v>
      </c>
      <c r="H888" s="81">
        <v>0.11090358796296296</v>
      </c>
      <c r="I888" s="65">
        <v>0.03271446759259258</v>
      </c>
      <c r="J888" s="66">
        <v>18.785085059908766</v>
      </c>
      <c r="K888" s="16"/>
      <c r="L888"/>
    </row>
    <row r="889" spans="1:12" ht="12.75">
      <c r="A889" s="1">
        <v>272</v>
      </c>
      <c r="B889" s="79">
        <v>468</v>
      </c>
      <c r="C889" s="8" t="s">
        <v>2127</v>
      </c>
      <c r="D889" s="80">
        <v>1995</v>
      </c>
      <c r="E889" s="20" t="s">
        <v>74</v>
      </c>
      <c r="F889" s="15" t="s">
        <v>125</v>
      </c>
      <c r="G889" s="15">
        <v>2</v>
      </c>
      <c r="H889" s="81">
        <v>0.11101770833333334</v>
      </c>
      <c r="I889" s="65">
        <v>0.032828587962962966</v>
      </c>
      <c r="J889" s="66">
        <v>18.76577497959222</v>
      </c>
      <c r="K889" s="16"/>
      <c r="L889"/>
    </row>
    <row r="890" spans="1:12" ht="12.75">
      <c r="A890" s="1">
        <v>273</v>
      </c>
      <c r="B890" s="79">
        <v>381</v>
      </c>
      <c r="C890" s="8" t="s">
        <v>950</v>
      </c>
      <c r="D890" s="80">
        <v>1979</v>
      </c>
      <c r="E890" s="20" t="s">
        <v>906</v>
      </c>
      <c r="F890" s="15" t="s">
        <v>35</v>
      </c>
      <c r="G890" s="15">
        <v>2</v>
      </c>
      <c r="H890" s="81">
        <v>0.11105868055555557</v>
      </c>
      <c r="I890" s="65">
        <v>0.03286956018518519</v>
      </c>
      <c r="J890" s="66">
        <v>18.758851833208794</v>
      </c>
      <c r="K890" s="16"/>
      <c r="L890"/>
    </row>
    <row r="891" spans="1:12" ht="12.75">
      <c r="A891" s="1">
        <v>274</v>
      </c>
      <c r="B891" s="79">
        <v>448</v>
      </c>
      <c r="C891" s="8" t="s">
        <v>843</v>
      </c>
      <c r="D891" s="80">
        <v>1978</v>
      </c>
      <c r="E891" s="20" t="s">
        <v>1342</v>
      </c>
      <c r="F891" s="15" t="s">
        <v>78</v>
      </c>
      <c r="G891" s="15">
        <v>2</v>
      </c>
      <c r="H891" s="81">
        <v>0.11133576388888888</v>
      </c>
      <c r="I891" s="65">
        <v>0.03314664351851851</v>
      </c>
      <c r="J891" s="66">
        <v>18.712166338683975</v>
      </c>
      <c r="K891" s="16"/>
      <c r="L891"/>
    </row>
    <row r="892" spans="1:12" ht="12.75">
      <c r="A892" s="1">
        <v>275</v>
      </c>
      <c r="B892" s="79">
        <v>502</v>
      </c>
      <c r="C892" s="8" t="s">
        <v>234</v>
      </c>
      <c r="D892" s="80">
        <v>1967</v>
      </c>
      <c r="E892" s="20" t="s">
        <v>945</v>
      </c>
      <c r="F892" s="15" t="s">
        <v>78</v>
      </c>
      <c r="G892" s="15">
        <v>2</v>
      </c>
      <c r="H892" s="81">
        <v>0.11144525462962962</v>
      </c>
      <c r="I892" s="65">
        <v>0.033256134259259246</v>
      </c>
      <c r="J892" s="66">
        <v>18.693782344137993</v>
      </c>
      <c r="K892" s="16"/>
      <c r="L892"/>
    </row>
    <row r="893" spans="1:12" ht="12.75">
      <c r="A893" s="1">
        <v>276</v>
      </c>
      <c r="B893" s="79">
        <v>405</v>
      </c>
      <c r="C893" s="8" t="s">
        <v>1269</v>
      </c>
      <c r="D893" s="80">
        <v>1988</v>
      </c>
      <c r="E893" s="20" t="s">
        <v>74</v>
      </c>
      <c r="F893" s="15" t="s">
        <v>84</v>
      </c>
      <c r="G893" s="15">
        <v>2</v>
      </c>
      <c r="H893" s="81">
        <v>0.11147986111111112</v>
      </c>
      <c r="I893" s="65">
        <v>0.033290740740740746</v>
      </c>
      <c r="J893" s="66">
        <v>18.687979268801662</v>
      </c>
      <c r="K893" s="16"/>
      <c r="L893"/>
    </row>
    <row r="894" spans="1:12" ht="12.75">
      <c r="A894" s="1">
        <v>277</v>
      </c>
      <c r="B894" s="79">
        <v>513</v>
      </c>
      <c r="C894" s="8" t="s">
        <v>1290</v>
      </c>
      <c r="D894" s="80">
        <v>1976</v>
      </c>
      <c r="E894" s="20" t="s">
        <v>1198</v>
      </c>
      <c r="F894" s="15" t="s">
        <v>80</v>
      </c>
      <c r="G894" s="15">
        <v>2</v>
      </c>
      <c r="H894" s="81">
        <v>0.1117962962962963</v>
      </c>
      <c r="I894" s="65">
        <v>0.03360717592592592</v>
      </c>
      <c r="J894" s="66">
        <v>18.635083650819944</v>
      </c>
      <c r="K894" s="16"/>
      <c r="L894"/>
    </row>
    <row r="895" spans="1:12" ht="12.75">
      <c r="A895" s="1">
        <v>278</v>
      </c>
      <c r="B895" s="79">
        <v>980</v>
      </c>
      <c r="C895" s="8" t="s">
        <v>2128</v>
      </c>
      <c r="D895" s="80">
        <v>1983</v>
      </c>
      <c r="E895" s="20" t="s">
        <v>891</v>
      </c>
      <c r="F895" s="15" t="s">
        <v>78</v>
      </c>
      <c r="G895" s="15">
        <v>2</v>
      </c>
      <c r="H895" s="81">
        <v>0.11223472222222224</v>
      </c>
      <c r="I895" s="65">
        <v>0.03404560185185186</v>
      </c>
      <c r="J895" s="66">
        <v>18.562288853964283</v>
      </c>
      <c r="K895" s="16"/>
      <c r="L895"/>
    </row>
    <row r="896" spans="1:12" ht="12.75">
      <c r="A896" s="1">
        <v>279</v>
      </c>
      <c r="B896" s="79">
        <v>580</v>
      </c>
      <c r="C896" s="8" t="s">
        <v>151</v>
      </c>
      <c r="D896" s="80">
        <v>1975</v>
      </c>
      <c r="E896" s="20" t="s">
        <v>688</v>
      </c>
      <c r="F896" s="15" t="s">
        <v>76</v>
      </c>
      <c r="G896" s="15">
        <v>2</v>
      </c>
      <c r="H896" s="81">
        <v>0.11228090277777779</v>
      </c>
      <c r="I896" s="65">
        <v>0.034091782407407414</v>
      </c>
      <c r="J896" s="66">
        <v>18.55465428040412</v>
      </c>
      <c r="K896" s="16"/>
      <c r="L896"/>
    </row>
    <row r="897" spans="1:12" ht="12.75">
      <c r="A897" s="1">
        <v>280</v>
      </c>
      <c r="B897" s="79">
        <v>517</v>
      </c>
      <c r="C897" s="8" t="s">
        <v>230</v>
      </c>
      <c r="D897" s="80">
        <v>1987</v>
      </c>
      <c r="E897" s="20" t="s">
        <v>19</v>
      </c>
      <c r="F897" s="15" t="s">
        <v>76</v>
      </c>
      <c r="G897" s="15">
        <v>2</v>
      </c>
      <c r="H897" s="81">
        <v>0.11236435185185185</v>
      </c>
      <c r="I897" s="65">
        <v>0.03417523148148148</v>
      </c>
      <c r="J897" s="66">
        <v>18.54087438763612</v>
      </c>
      <c r="K897" s="16"/>
      <c r="L897"/>
    </row>
    <row r="898" spans="1:12" ht="12.75">
      <c r="A898" s="1">
        <v>281</v>
      </c>
      <c r="B898" s="79">
        <v>531</v>
      </c>
      <c r="C898" s="8" t="s">
        <v>1958</v>
      </c>
      <c r="D898" s="80">
        <v>1977</v>
      </c>
      <c r="E898" s="20" t="s">
        <v>2070</v>
      </c>
      <c r="F898" s="15" t="s">
        <v>89</v>
      </c>
      <c r="G898" s="15">
        <v>2</v>
      </c>
      <c r="H898" s="81">
        <v>0.11245995370370371</v>
      </c>
      <c r="I898" s="65">
        <v>0.034270833333333334</v>
      </c>
      <c r="J898" s="66">
        <v>18.525112848812437</v>
      </c>
      <c r="K898" s="16"/>
      <c r="L898"/>
    </row>
    <row r="899" spans="1:12" ht="12.75">
      <c r="A899" s="1">
        <v>282</v>
      </c>
      <c r="B899" s="79">
        <v>499</v>
      </c>
      <c r="C899" s="8" t="s">
        <v>1322</v>
      </c>
      <c r="D899" s="80">
        <v>1988</v>
      </c>
      <c r="E899" s="20" t="s">
        <v>1172</v>
      </c>
      <c r="F899" s="15" t="s">
        <v>76</v>
      </c>
      <c r="G899" s="15">
        <v>2</v>
      </c>
      <c r="H899" s="81">
        <v>0.11252025462962963</v>
      </c>
      <c r="I899" s="65">
        <v>0.03433113425925925</v>
      </c>
      <c r="J899" s="66">
        <v>18.515185023272558</v>
      </c>
      <c r="K899" s="16"/>
      <c r="L899"/>
    </row>
    <row r="900" spans="1:12" ht="12.75">
      <c r="A900" s="1">
        <v>283</v>
      </c>
      <c r="B900" s="79">
        <v>576</v>
      </c>
      <c r="C900" s="8" t="s">
        <v>1964</v>
      </c>
      <c r="D900" s="80">
        <v>1999</v>
      </c>
      <c r="E900" s="20" t="s">
        <v>15</v>
      </c>
      <c r="F900" s="15" t="s">
        <v>76</v>
      </c>
      <c r="G900" s="15">
        <v>2</v>
      </c>
      <c r="H900" s="81">
        <v>0.11296284722222222</v>
      </c>
      <c r="I900" s="65">
        <v>0.034773726851851844</v>
      </c>
      <c r="J900" s="66">
        <v>18.442641846969106</v>
      </c>
      <c r="K900" s="16"/>
      <c r="L900"/>
    </row>
    <row r="901" spans="1:12" ht="12.75">
      <c r="A901" s="1">
        <v>284</v>
      </c>
      <c r="B901" s="79">
        <v>423</v>
      </c>
      <c r="C901" s="8" t="s">
        <v>266</v>
      </c>
      <c r="D901" s="80">
        <v>1998</v>
      </c>
      <c r="E901" s="20" t="s">
        <v>906</v>
      </c>
      <c r="F901" s="15" t="s">
        <v>35</v>
      </c>
      <c r="G901" s="15">
        <v>2</v>
      </c>
      <c r="H901" s="81">
        <v>0.11300347222222222</v>
      </c>
      <c r="I901" s="65">
        <v>0.034814351851851846</v>
      </c>
      <c r="J901" s="66">
        <v>18.43601167614073</v>
      </c>
      <c r="K901" s="16"/>
      <c r="L901"/>
    </row>
    <row r="902" spans="1:12" ht="12.75">
      <c r="A902" s="1">
        <v>285</v>
      </c>
      <c r="B902" s="79">
        <v>702</v>
      </c>
      <c r="C902" s="8" t="s">
        <v>2129</v>
      </c>
      <c r="D902" s="80">
        <v>1989</v>
      </c>
      <c r="E902" s="20" t="s">
        <v>906</v>
      </c>
      <c r="F902" s="15" t="s">
        <v>35</v>
      </c>
      <c r="G902" s="15">
        <v>2</v>
      </c>
      <c r="H902" s="81">
        <v>0.1130244212962963</v>
      </c>
      <c r="I902" s="65">
        <v>0.03483530092592593</v>
      </c>
      <c r="J902" s="66">
        <v>18.432594561770184</v>
      </c>
      <c r="K902" s="16"/>
      <c r="L902"/>
    </row>
    <row r="903" spans="1:12" ht="12.75">
      <c r="A903" s="1">
        <v>286</v>
      </c>
      <c r="B903" s="79">
        <v>462</v>
      </c>
      <c r="C903" s="8" t="s">
        <v>1389</v>
      </c>
      <c r="D903" s="80">
        <v>1983</v>
      </c>
      <c r="E903" s="20" t="s">
        <v>1671</v>
      </c>
      <c r="F903" s="15" t="s">
        <v>76</v>
      </c>
      <c r="G903" s="15">
        <v>2</v>
      </c>
      <c r="H903" s="81">
        <v>0.11307280092592592</v>
      </c>
      <c r="I903" s="65">
        <v>0.034883680555555546</v>
      </c>
      <c r="J903" s="66">
        <v>18.424707942789237</v>
      </c>
      <c r="K903" s="16"/>
      <c r="L903"/>
    </row>
    <row r="904" spans="1:12" ht="12.75">
      <c r="A904" s="1">
        <v>287</v>
      </c>
      <c r="B904" s="79">
        <v>535</v>
      </c>
      <c r="C904" s="8" t="s">
        <v>337</v>
      </c>
      <c r="D904" s="80">
        <v>1981</v>
      </c>
      <c r="E904" s="20" t="s">
        <v>74</v>
      </c>
      <c r="F904" s="15" t="s">
        <v>76</v>
      </c>
      <c r="G904" s="15">
        <v>2</v>
      </c>
      <c r="H904" s="81">
        <v>0.11311435185185185</v>
      </c>
      <c r="I904" s="65">
        <v>0.03492523148148148</v>
      </c>
      <c r="J904" s="66">
        <v>18.417939892029942</v>
      </c>
      <c r="K904" s="16"/>
      <c r="L904"/>
    </row>
    <row r="905" spans="1:12" ht="12.75">
      <c r="A905" s="1">
        <v>288</v>
      </c>
      <c r="B905" s="79">
        <v>388</v>
      </c>
      <c r="C905" s="8" t="s">
        <v>1789</v>
      </c>
      <c r="D905" s="80">
        <v>1982</v>
      </c>
      <c r="E905" s="20" t="s">
        <v>909</v>
      </c>
      <c r="F905" s="15" t="s">
        <v>76</v>
      </c>
      <c r="G905" s="15">
        <v>2</v>
      </c>
      <c r="H905" s="81">
        <v>0.11314421296296295</v>
      </c>
      <c r="I905" s="65">
        <v>0.03495509259259258</v>
      </c>
      <c r="J905" s="66">
        <v>18.41307901461385</v>
      </c>
      <c r="K905" s="16"/>
      <c r="L905"/>
    </row>
    <row r="906" spans="1:12" ht="12.75">
      <c r="A906" s="1">
        <v>289</v>
      </c>
      <c r="B906" s="79">
        <v>457</v>
      </c>
      <c r="C906" s="8" t="s">
        <v>1308</v>
      </c>
      <c r="D906" s="80">
        <v>1977</v>
      </c>
      <c r="E906" s="20" t="s">
        <v>891</v>
      </c>
      <c r="F906" s="15" t="s">
        <v>78</v>
      </c>
      <c r="G906" s="15">
        <v>2</v>
      </c>
      <c r="H906" s="81">
        <v>0.11319097222222223</v>
      </c>
      <c r="I906" s="65">
        <v>0.03500185185185185</v>
      </c>
      <c r="J906" s="66">
        <v>18.40547256050799</v>
      </c>
      <c r="K906" s="16"/>
      <c r="L906"/>
    </row>
    <row r="907" spans="1:12" ht="12.75">
      <c r="A907" s="1">
        <v>290</v>
      </c>
      <c r="B907" s="79">
        <v>618</v>
      </c>
      <c r="C907" s="8" t="s">
        <v>2130</v>
      </c>
      <c r="D907" s="80">
        <v>1991</v>
      </c>
      <c r="E907" s="20" t="s">
        <v>283</v>
      </c>
      <c r="F907" s="15" t="s">
        <v>76</v>
      </c>
      <c r="G907" s="15">
        <v>2</v>
      </c>
      <c r="H907" s="81">
        <v>0.11325659722222221</v>
      </c>
      <c r="I907" s="65">
        <v>0.03506747685185184</v>
      </c>
      <c r="J907" s="66">
        <v>18.394807758929915</v>
      </c>
      <c r="K907" s="16"/>
      <c r="L907"/>
    </row>
    <row r="908" spans="1:12" ht="12.75">
      <c r="A908" s="1">
        <v>291</v>
      </c>
      <c r="B908" s="79">
        <v>585</v>
      </c>
      <c r="C908" s="8" t="s">
        <v>168</v>
      </c>
      <c r="D908" s="80">
        <v>1979</v>
      </c>
      <c r="E908" s="20" t="s">
        <v>177</v>
      </c>
      <c r="F908" s="15" t="s">
        <v>78</v>
      </c>
      <c r="G908" s="15">
        <v>2</v>
      </c>
      <c r="H908" s="81">
        <v>0.11331435185185185</v>
      </c>
      <c r="I908" s="65">
        <v>0.03512523148148147</v>
      </c>
      <c r="J908" s="66">
        <v>18.385432200654524</v>
      </c>
      <c r="K908" s="16"/>
      <c r="L908"/>
    </row>
    <row r="909" spans="1:12" ht="12.75">
      <c r="A909" s="1">
        <v>292</v>
      </c>
      <c r="B909" s="79">
        <v>604</v>
      </c>
      <c r="C909" s="8" t="s">
        <v>365</v>
      </c>
      <c r="D909" s="80">
        <v>1983</v>
      </c>
      <c r="E909" s="20" t="s">
        <v>2131</v>
      </c>
      <c r="F909" s="15" t="s">
        <v>78</v>
      </c>
      <c r="G909" s="15">
        <v>2</v>
      </c>
      <c r="H909" s="81">
        <v>0.1133241898148148</v>
      </c>
      <c r="I909" s="65">
        <v>0.03513506944444443</v>
      </c>
      <c r="J909" s="66">
        <v>18.383836114228988</v>
      </c>
      <c r="K909" s="16"/>
      <c r="L909"/>
    </row>
    <row r="910" spans="1:12" ht="12.75">
      <c r="A910" s="1">
        <v>293</v>
      </c>
      <c r="B910" s="79">
        <v>715</v>
      </c>
      <c r="C910" s="8" t="s">
        <v>2132</v>
      </c>
      <c r="D910" s="80">
        <v>1979</v>
      </c>
      <c r="E910" s="20" t="s">
        <v>906</v>
      </c>
      <c r="F910" s="15" t="s">
        <v>35</v>
      </c>
      <c r="G910" s="15">
        <v>2</v>
      </c>
      <c r="H910" s="81">
        <v>0.11344224537037036</v>
      </c>
      <c r="I910" s="65">
        <v>0.03525312499999998</v>
      </c>
      <c r="J910" s="66">
        <v>18.36470467004237</v>
      </c>
      <c r="K910" s="16"/>
      <c r="L910"/>
    </row>
    <row r="911" spans="1:12" ht="12.75">
      <c r="A911" s="1">
        <v>294</v>
      </c>
      <c r="B911" s="79">
        <v>525</v>
      </c>
      <c r="C911" s="8" t="s">
        <v>1310</v>
      </c>
      <c r="D911" s="80">
        <v>1994</v>
      </c>
      <c r="E911" s="20" t="s">
        <v>1198</v>
      </c>
      <c r="F911" s="15" t="s">
        <v>80</v>
      </c>
      <c r="G911" s="15">
        <v>2</v>
      </c>
      <c r="H911" s="81">
        <v>0.1135616898148148</v>
      </c>
      <c r="I911" s="65">
        <v>0.03537256944444443</v>
      </c>
      <c r="J911" s="66">
        <v>18.34538863177034</v>
      </c>
      <c r="K911" s="16"/>
      <c r="L911"/>
    </row>
    <row r="912" spans="1:12" ht="12.75">
      <c r="A912" s="1">
        <v>295</v>
      </c>
      <c r="B912" s="79">
        <v>643</v>
      </c>
      <c r="C912" s="8" t="s">
        <v>1968</v>
      </c>
      <c r="D912" s="80">
        <v>1967</v>
      </c>
      <c r="E912" s="20" t="s">
        <v>1198</v>
      </c>
      <c r="F912" s="15" t="s">
        <v>80</v>
      </c>
      <c r="G912" s="15">
        <v>2</v>
      </c>
      <c r="H912" s="81">
        <v>0.11376805555555557</v>
      </c>
      <c r="I912" s="65">
        <v>0.03557893518518519</v>
      </c>
      <c r="J912" s="66">
        <v>18.3121116306325</v>
      </c>
      <c r="K912" s="16"/>
      <c r="L912"/>
    </row>
    <row r="913" spans="1:12" ht="12.75">
      <c r="A913" s="1">
        <v>296</v>
      </c>
      <c r="B913" s="79">
        <v>666</v>
      </c>
      <c r="C913" s="8" t="s">
        <v>2133</v>
      </c>
      <c r="D913" s="80">
        <v>1980</v>
      </c>
      <c r="E913" s="20" t="s">
        <v>916</v>
      </c>
      <c r="F913" s="15" t="s">
        <v>76</v>
      </c>
      <c r="G913" s="15">
        <v>2</v>
      </c>
      <c r="H913" s="81">
        <v>0.11411053240740741</v>
      </c>
      <c r="I913" s="65">
        <v>0.03592141203703704</v>
      </c>
      <c r="J913" s="66">
        <v>18.25715198571885</v>
      </c>
      <c r="K913" s="16"/>
      <c r="L913"/>
    </row>
    <row r="914" spans="1:12" ht="12.75">
      <c r="A914" s="1">
        <v>297</v>
      </c>
      <c r="B914" s="79">
        <v>648</v>
      </c>
      <c r="C914" s="8" t="s">
        <v>2134</v>
      </c>
      <c r="D914" s="80">
        <v>1985</v>
      </c>
      <c r="E914" s="20" t="s">
        <v>1274</v>
      </c>
      <c r="F914" s="15" t="s">
        <v>78</v>
      </c>
      <c r="G914" s="15">
        <v>2</v>
      </c>
      <c r="H914" s="81">
        <v>0.11420532407407408</v>
      </c>
      <c r="I914" s="65">
        <v>0.0360162037037037</v>
      </c>
      <c r="J914" s="66">
        <v>18.241998350112592</v>
      </c>
      <c r="K914" s="16"/>
      <c r="L914"/>
    </row>
    <row r="915" spans="1:12" ht="12.75">
      <c r="A915" s="1">
        <v>298</v>
      </c>
      <c r="B915" s="79">
        <v>607</v>
      </c>
      <c r="C915" s="8" t="s">
        <v>2135</v>
      </c>
      <c r="D915" s="80">
        <v>1970</v>
      </c>
      <c r="E915" s="20" t="s">
        <v>2123</v>
      </c>
      <c r="F915" s="15" t="s">
        <v>2123</v>
      </c>
      <c r="G915" s="15">
        <v>2</v>
      </c>
      <c r="H915" s="81">
        <v>0.11433194444444444</v>
      </c>
      <c r="I915" s="65">
        <v>0.03614282407407407</v>
      </c>
      <c r="J915" s="66">
        <v>18.221795697226643</v>
      </c>
      <c r="K915" s="16"/>
      <c r="L915"/>
    </row>
    <row r="916" spans="1:12" ht="12.75">
      <c r="A916" s="1">
        <v>299</v>
      </c>
      <c r="B916" s="79">
        <v>664</v>
      </c>
      <c r="C916" s="8" t="s">
        <v>2136</v>
      </c>
      <c r="D916" s="80">
        <v>1959</v>
      </c>
      <c r="E916" s="20" t="s">
        <v>891</v>
      </c>
      <c r="F916" s="15" t="s">
        <v>78</v>
      </c>
      <c r="G916" s="15">
        <v>2</v>
      </c>
      <c r="H916" s="81">
        <v>0.11451111111111112</v>
      </c>
      <c r="I916" s="65">
        <v>0.036321990740740745</v>
      </c>
      <c r="J916" s="66">
        <v>18.193285464777798</v>
      </c>
      <c r="K916" s="16"/>
      <c r="L916"/>
    </row>
    <row r="917" spans="1:12" ht="12.75">
      <c r="A917" s="1">
        <v>300</v>
      </c>
      <c r="B917" s="79">
        <v>661</v>
      </c>
      <c r="C917" s="8" t="s">
        <v>1399</v>
      </c>
      <c r="D917" s="80">
        <v>1982</v>
      </c>
      <c r="E917" s="20" t="s">
        <v>1172</v>
      </c>
      <c r="F917" s="15" t="s">
        <v>76</v>
      </c>
      <c r="G917" s="15">
        <v>2</v>
      </c>
      <c r="H917" s="81">
        <v>0.11501898148148149</v>
      </c>
      <c r="I917" s="65">
        <v>0.03682986111111111</v>
      </c>
      <c r="J917" s="66">
        <v>18.112952370985465</v>
      </c>
      <c r="K917" s="16"/>
      <c r="L917"/>
    </row>
    <row r="918" spans="1:12" ht="12.75">
      <c r="A918" s="1">
        <v>301</v>
      </c>
      <c r="B918" s="79">
        <v>493</v>
      </c>
      <c r="C918" s="8" t="s">
        <v>1006</v>
      </c>
      <c r="D918" s="80">
        <v>1975</v>
      </c>
      <c r="E918" s="20" t="s">
        <v>916</v>
      </c>
      <c r="F918" s="15" t="s">
        <v>76</v>
      </c>
      <c r="G918" s="15">
        <v>2</v>
      </c>
      <c r="H918" s="81">
        <v>0.11512060185185186</v>
      </c>
      <c r="I918" s="65">
        <v>0.03693148148148148</v>
      </c>
      <c r="J918" s="66">
        <v>18.096963530596938</v>
      </c>
      <c r="K918" s="16"/>
      <c r="L918"/>
    </row>
    <row r="919" spans="1:12" ht="12.75">
      <c r="A919" s="1">
        <v>302</v>
      </c>
      <c r="B919" s="79">
        <v>977</v>
      </c>
      <c r="C919" s="8" t="s">
        <v>1332</v>
      </c>
      <c r="D919" s="80">
        <v>1981</v>
      </c>
      <c r="E919" s="20" t="s">
        <v>74</v>
      </c>
      <c r="F919" s="15" t="s">
        <v>76</v>
      </c>
      <c r="G919" s="15">
        <v>2</v>
      </c>
      <c r="H919" s="81">
        <v>0.11512743055555556</v>
      </c>
      <c r="I919" s="65">
        <v>0.03693831018518519</v>
      </c>
      <c r="J919" s="66">
        <v>18.09589012175518</v>
      </c>
      <c r="K919" s="16"/>
      <c r="L919"/>
    </row>
    <row r="920" spans="1:12" ht="12.75">
      <c r="A920" s="1">
        <v>303</v>
      </c>
      <c r="B920" s="79">
        <v>686</v>
      </c>
      <c r="C920" s="8" t="s">
        <v>2137</v>
      </c>
      <c r="D920" s="80">
        <v>1972</v>
      </c>
      <c r="E920" s="20" t="s">
        <v>2102</v>
      </c>
      <c r="F920" s="15" t="s">
        <v>2138</v>
      </c>
      <c r="G920" s="15">
        <v>2</v>
      </c>
      <c r="H920" s="81">
        <v>0.11529074074074075</v>
      </c>
      <c r="I920" s="65">
        <v>0.037101620370370375</v>
      </c>
      <c r="J920" s="66">
        <v>18.070257159837446</v>
      </c>
      <c r="K920" s="16"/>
      <c r="L920"/>
    </row>
    <row r="921" spans="1:12" ht="12.75">
      <c r="A921" s="1">
        <v>304</v>
      </c>
      <c r="B921" s="79">
        <v>459</v>
      </c>
      <c r="C921" s="8" t="s">
        <v>1286</v>
      </c>
      <c r="D921" s="80">
        <v>1989</v>
      </c>
      <c r="E921" s="20" t="s">
        <v>15</v>
      </c>
      <c r="F921" s="15" t="s">
        <v>76</v>
      </c>
      <c r="G921" s="15">
        <v>2</v>
      </c>
      <c r="H921" s="81">
        <v>0.11536041666666667</v>
      </c>
      <c r="I921" s="65">
        <v>0.0371712962962963</v>
      </c>
      <c r="J921" s="66">
        <v>18.05934300110162</v>
      </c>
      <c r="K921" s="16"/>
      <c r="L921"/>
    </row>
    <row r="922" spans="1:12" ht="12.75">
      <c r="A922" s="1">
        <v>305</v>
      </c>
      <c r="B922" s="79">
        <v>703</v>
      </c>
      <c r="C922" s="8" t="s">
        <v>2139</v>
      </c>
      <c r="D922" s="80">
        <v>1972</v>
      </c>
      <c r="E922" s="20" t="s">
        <v>74</v>
      </c>
      <c r="F922" s="15" t="s">
        <v>89</v>
      </c>
      <c r="G922" s="15">
        <v>2</v>
      </c>
      <c r="H922" s="81">
        <v>0.11549872685185185</v>
      </c>
      <c r="I922" s="65">
        <v>0.037309606481481475</v>
      </c>
      <c r="J922" s="66">
        <v>18.037716865966736</v>
      </c>
      <c r="K922" s="16"/>
      <c r="L922"/>
    </row>
    <row r="923" spans="1:12" ht="12.75">
      <c r="A923" s="1">
        <v>306</v>
      </c>
      <c r="B923" s="79">
        <v>569</v>
      </c>
      <c r="C923" s="8" t="s">
        <v>142</v>
      </c>
      <c r="D923" s="80">
        <v>1976</v>
      </c>
      <c r="E923" s="20" t="s">
        <v>888</v>
      </c>
      <c r="F923" s="15" t="s">
        <v>76</v>
      </c>
      <c r="G923" s="15">
        <v>2</v>
      </c>
      <c r="H923" s="81">
        <v>0.11569722222222223</v>
      </c>
      <c r="I923" s="65">
        <v>0.037508101851851855</v>
      </c>
      <c r="J923" s="66">
        <v>18.006770545725193</v>
      </c>
      <c r="K923" s="16"/>
      <c r="L923"/>
    </row>
    <row r="924" spans="1:12" ht="12.75">
      <c r="A924" s="1">
        <v>307</v>
      </c>
      <c r="B924" s="79">
        <v>505</v>
      </c>
      <c r="C924" s="8" t="s">
        <v>102</v>
      </c>
      <c r="D924" s="80">
        <v>1973</v>
      </c>
      <c r="E924" s="20" t="s">
        <v>74</v>
      </c>
      <c r="F924" s="15" t="s">
        <v>76</v>
      </c>
      <c r="G924" s="15">
        <v>2</v>
      </c>
      <c r="H924" s="81">
        <v>0.11608101851851853</v>
      </c>
      <c r="I924" s="65">
        <v>0.037891898148148154</v>
      </c>
      <c r="J924" s="66">
        <v>17.94723512872156</v>
      </c>
      <c r="K924" s="16"/>
      <c r="L924"/>
    </row>
    <row r="925" spans="1:12" ht="12.75">
      <c r="A925" s="1">
        <v>308</v>
      </c>
      <c r="B925" s="79">
        <v>568</v>
      </c>
      <c r="C925" s="8" t="s">
        <v>1320</v>
      </c>
      <c r="D925" s="80">
        <v>1973</v>
      </c>
      <c r="E925" s="20" t="s">
        <v>1172</v>
      </c>
      <c r="F925" s="15" t="s">
        <v>76</v>
      </c>
      <c r="G925" s="15">
        <v>2</v>
      </c>
      <c r="H925" s="81">
        <v>0.11614212962962962</v>
      </c>
      <c r="I925" s="65">
        <v>0.03795300925925925</v>
      </c>
      <c r="J925" s="66">
        <v>17.937791738251743</v>
      </c>
      <c r="K925" s="16"/>
      <c r="L925"/>
    </row>
    <row r="926" spans="1:12" ht="12.75">
      <c r="A926" s="1">
        <v>309</v>
      </c>
      <c r="B926" s="79">
        <v>595</v>
      </c>
      <c r="C926" s="8" t="s">
        <v>2140</v>
      </c>
      <c r="D926" s="80">
        <v>1978</v>
      </c>
      <c r="E926" s="20" t="s">
        <v>916</v>
      </c>
      <c r="F926" s="15" t="s">
        <v>76</v>
      </c>
      <c r="G926" s="15">
        <v>2</v>
      </c>
      <c r="H926" s="81">
        <v>0.11629212962962963</v>
      </c>
      <c r="I926" s="65">
        <v>0.03810300925925926</v>
      </c>
      <c r="J926" s="66">
        <v>17.91465458555442</v>
      </c>
      <c r="K926" s="16"/>
      <c r="L926"/>
    </row>
    <row r="927" spans="1:12" ht="12.75">
      <c r="A927" s="1">
        <v>310</v>
      </c>
      <c r="B927" s="79">
        <v>652</v>
      </c>
      <c r="C927" s="8" t="s">
        <v>943</v>
      </c>
      <c r="D927" s="80">
        <v>1989</v>
      </c>
      <c r="E927" s="20" t="s">
        <v>909</v>
      </c>
      <c r="F927" s="15" t="s">
        <v>76</v>
      </c>
      <c r="G927" s="15">
        <v>2</v>
      </c>
      <c r="H927" s="81">
        <v>0.11665173611111111</v>
      </c>
      <c r="I927" s="65">
        <v>0.03846261574074074</v>
      </c>
      <c r="J927" s="66">
        <v>17.85942843875853</v>
      </c>
      <c r="K927" s="16"/>
      <c r="L927"/>
    </row>
    <row r="928" spans="1:12" ht="12.75">
      <c r="A928" s="1">
        <v>311</v>
      </c>
      <c r="B928" s="79">
        <v>571</v>
      </c>
      <c r="C928" s="8" t="s">
        <v>1307</v>
      </c>
      <c r="D928" s="80">
        <v>1983</v>
      </c>
      <c r="E928" s="20" t="s">
        <v>1671</v>
      </c>
      <c r="F928" s="15" t="s">
        <v>78</v>
      </c>
      <c r="G928" s="15">
        <v>2</v>
      </c>
      <c r="H928" s="81">
        <v>0.11740497685185185</v>
      </c>
      <c r="I928" s="65">
        <v>0.03921585648148147</v>
      </c>
      <c r="J928" s="66">
        <v>17.744846847184338</v>
      </c>
      <c r="K928" s="16"/>
      <c r="L928"/>
    </row>
    <row r="929" spans="1:12" ht="12.75">
      <c r="A929" s="1">
        <v>312</v>
      </c>
      <c r="B929" s="79">
        <v>480</v>
      </c>
      <c r="C929" s="8" t="s">
        <v>231</v>
      </c>
      <c r="D929" s="80">
        <v>1985</v>
      </c>
      <c r="E929" s="20" t="s">
        <v>74</v>
      </c>
      <c r="F929" s="15" t="s">
        <v>76</v>
      </c>
      <c r="G929" s="15">
        <v>2</v>
      </c>
      <c r="H929" s="81">
        <v>0.11771875</v>
      </c>
      <c r="I929" s="65">
        <v>0.03952962962962962</v>
      </c>
      <c r="J929" s="66">
        <v>17.697548889478806</v>
      </c>
      <c r="K929" s="16"/>
      <c r="L929"/>
    </row>
    <row r="930" spans="1:12" ht="12.75">
      <c r="A930" s="1">
        <v>313</v>
      </c>
      <c r="B930" s="79">
        <v>712</v>
      </c>
      <c r="C930" s="8" t="s">
        <v>2142</v>
      </c>
      <c r="D930" s="80">
        <v>1993</v>
      </c>
      <c r="E930" s="20" t="s">
        <v>891</v>
      </c>
      <c r="F930" s="15" t="s">
        <v>78</v>
      </c>
      <c r="G930" s="15">
        <v>2</v>
      </c>
      <c r="H930" s="81">
        <v>0.11803379629629629</v>
      </c>
      <c r="I930" s="65">
        <v>0.039844675925925915</v>
      </c>
      <c r="J930" s="66">
        <v>17.65031201829357</v>
      </c>
      <c r="K930" s="16"/>
      <c r="L930"/>
    </row>
    <row r="931" spans="1:12" ht="12.75">
      <c r="A931" s="1">
        <v>314</v>
      </c>
      <c r="B931" s="79">
        <v>697</v>
      </c>
      <c r="C931" s="8" t="s">
        <v>2143</v>
      </c>
      <c r="D931" s="80">
        <v>1984</v>
      </c>
      <c r="E931" s="20" t="s">
        <v>2144</v>
      </c>
      <c r="F931" s="15" t="s">
        <v>78</v>
      </c>
      <c r="G931" s="15">
        <v>2</v>
      </c>
      <c r="H931" s="81">
        <v>0.11805277777777778</v>
      </c>
      <c r="I931" s="65">
        <v>0.03986365740740741</v>
      </c>
      <c r="J931" s="66">
        <v>17.647474058213135</v>
      </c>
      <c r="K931" s="16"/>
      <c r="L931"/>
    </row>
    <row r="932" spans="1:12" ht="12.75">
      <c r="A932" s="1">
        <v>315</v>
      </c>
      <c r="B932" s="79">
        <v>679</v>
      </c>
      <c r="C932" s="8" t="s">
        <v>2145</v>
      </c>
      <c r="D932" s="80">
        <v>1966</v>
      </c>
      <c r="E932" s="20" t="s">
        <v>83</v>
      </c>
      <c r="F932" s="15" t="s">
        <v>84</v>
      </c>
      <c r="G932" s="15">
        <v>2</v>
      </c>
      <c r="H932" s="81">
        <v>0.11812083333333334</v>
      </c>
      <c r="I932" s="65">
        <v>0.03993171296296297</v>
      </c>
      <c r="J932" s="66">
        <v>17.637306430561924</v>
      </c>
      <c r="K932" s="16"/>
      <c r="L932"/>
    </row>
    <row r="933" spans="1:12" ht="12.75">
      <c r="A933" s="1">
        <v>316</v>
      </c>
      <c r="B933" s="79">
        <v>613</v>
      </c>
      <c r="C933" s="8" t="s">
        <v>976</v>
      </c>
      <c r="D933" s="80">
        <v>1983</v>
      </c>
      <c r="E933" s="20" t="s">
        <v>1671</v>
      </c>
      <c r="F933" s="15" t="s">
        <v>78</v>
      </c>
      <c r="G933" s="15">
        <v>2</v>
      </c>
      <c r="H933" s="81">
        <v>0.11813530092592593</v>
      </c>
      <c r="I933" s="65">
        <v>0.03994618055555556</v>
      </c>
      <c r="J933" s="66">
        <v>17.635146454992658</v>
      </c>
      <c r="K933" s="16"/>
      <c r="L933"/>
    </row>
    <row r="934" spans="1:12" ht="12.75">
      <c r="A934" s="1">
        <v>317</v>
      </c>
      <c r="B934" s="79">
        <v>667</v>
      </c>
      <c r="C934" s="8" t="s">
        <v>112</v>
      </c>
      <c r="D934" s="80">
        <v>1976</v>
      </c>
      <c r="E934" s="20" t="s">
        <v>888</v>
      </c>
      <c r="F934" s="15" t="s">
        <v>76</v>
      </c>
      <c r="G934" s="15">
        <v>2</v>
      </c>
      <c r="H934" s="81">
        <v>0.11823912037037038</v>
      </c>
      <c r="I934" s="65">
        <v>0.04005</v>
      </c>
      <c r="J934" s="66">
        <v>17.61966197657368</v>
      </c>
      <c r="K934" s="16"/>
      <c r="L934"/>
    </row>
    <row r="935" spans="1:12" ht="12.75">
      <c r="A935" s="1">
        <v>318</v>
      </c>
      <c r="B935" s="79">
        <v>984</v>
      </c>
      <c r="C935" s="8" t="s">
        <v>2146</v>
      </c>
      <c r="D935" s="80">
        <v>1978</v>
      </c>
      <c r="E935" s="20" t="s">
        <v>74</v>
      </c>
      <c r="F935" s="15" t="s">
        <v>76</v>
      </c>
      <c r="G935" s="15">
        <v>2</v>
      </c>
      <c r="H935" s="81">
        <v>0.11827731481481481</v>
      </c>
      <c r="I935" s="65">
        <v>0.04008819444444443</v>
      </c>
      <c r="J935" s="66">
        <v>17.61397218558081</v>
      </c>
      <c r="K935" s="16"/>
      <c r="L935"/>
    </row>
    <row r="936" spans="1:12" ht="12.75">
      <c r="A936" s="1">
        <v>319</v>
      </c>
      <c r="B936" s="79">
        <v>587</v>
      </c>
      <c r="C936" s="8" t="s">
        <v>837</v>
      </c>
      <c r="D936" s="80">
        <v>1978</v>
      </c>
      <c r="E936" s="20" t="s">
        <v>969</v>
      </c>
      <c r="F936" s="15" t="s">
        <v>76</v>
      </c>
      <c r="G936" s="15">
        <v>2</v>
      </c>
      <c r="H936" s="81">
        <v>0.1183037037037037</v>
      </c>
      <c r="I936" s="65">
        <v>0.04011458333333333</v>
      </c>
      <c r="J936" s="66">
        <v>17.61004320330599</v>
      </c>
      <c r="K936" s="16"/>
      <c r="L936"/>
    </row>
    <row r="937" spans="1:12" ht="12.75">
      <c r="A937" s="1">
        <v>320</v>
      </c>
      <c r="B937" s="79">
        <v>584</v>
      </c>
      <c r="C937" s="8" t="s">
        <v>335</v>
      </c>
      <c r="D937" s="80">
        <v>1981</v>
      </c>
      <c r="E937" s="20" t="s">
        <v>74</v>
      </c>
      <c r="F937" s="15" t="s">
        <v>76</v>
      </c>
      <c r="G937" s="15">
        <v>2</v>
      </c>
      <c r="H937" s="81">
        <v>0.11888402777777778</v>
      </c>
      <c r="I937" s="65">
        <v>0.0406949074074074</v>
      </c>
      <c r="J937" s="66">
        <v>17.524081007985142</v>
      </c>
      <c r="K937" s="16"/>
      <c r="L937"/>
    </row>
    <row r="938" spans="1:12" ht="12.75">
      <c r="A938" s="1">
        <v>321</v>
      </c>
      <c r="B938" s="79">
        <v>578</v>
      </c>
      <c r="C938" s="8" t="s">
        <v>1412</v>
      </c>
      <c r="D938" s="80">
        <v>1981</v>
      </c>
      <c r="E938" s="20" t="s">
        <v>1413</v>
      </c>
      <c r="F938" s="15" t="s">
        <v>76</v>
      </c>
      <c r="G938" s="15">
        <v>2</v>
      </c>
      <c r="H938" s="81">
        <v>0.11906608796296296</v>
      </c>
      <c r="I938" s="65">
        <v>0.040876967592592586</v>
      </c>
      <c r="J938" s="66">
        <v>17.497285490570423</v>
      </c>
      <c r="K938" s="16"/>
      <c r="L938"/>
    </row>
    <row r="939" spans="1:12" ht="12.75">
      <c r="A939" s="1">
        <v>322</v>
      </c>
      <c r="B939" s="79">
        <v>619</v>
      </c>
      <c r="C939" s="8" t="s">
        <v>242</v>
      </c>
      <c r="D939" s="80">
        <v>1982</v>
      </c>
      <c r="E939" s="20" t="s">
        <v>888</v>
      </c>
      <c r="F939" s="15" t="s">
        <v>76</v>
      </c>
      <c r="G939" s="15">
        <v>2</v>
      </c>
      <c r="H939" s="81">
        <v>0.11940949074074074</v>
      </c>
      <c r="I939" s="65">
        <v>0.041220370370370366</v>
      </c>
      <c r="J939" s="66">
        <v>17.4469660695281</v>
      </c>
      <c r="K939" s="16"/>
      <c r="L939"/>
    </row>
    <row r="940" spans="1:12" ht="12.75">
      <c r="A940" s="1">
        <v>323</v>
      </c>
      <c r="B940" s="79">
        <v>533</v>
      </c>
      <c r="C940" s="8" t="s">
        <v>1314</v>
      </c>
      <c r="D940" s="80">
        <v>1963</v>
      </c>
      <c r="E940" s="20" t="s">
        <v>1198</v>
      </c>
      <c r="F940" s="15" t="s">
        <v>80</v>
      </c>
      <c r="G940" s="15">
        <v>2</v>
      </c>
      <c r="H940" s="81">
        <v>0.11946863425925926</v>
      </c>
      <c r="I940" s="65">
        <v>0.04127951388888888</v>
      </c>
      <c r="J940" s="66">
        <v>17.43832886556889</v>
      </c>
      <c r="K940" s="16"/>
      <c r="L940"/>
    </row>
    <row r="941" spans="1:12" ht="12.75">
      <c r="A941" s="1">
        <v>324</v>
      </c>
      <c r="B941" s="79">
        <v>256</v>
      </c>
      <c r="C941" s="8" t="s">
        <v>954</v>
      </c>
      <c r="D941" s="80">
        <v>1973</v>
      </c>
      <c r="E941" s="20" t="s">
        <v>1198</v>
      </c>
      <c r="F941" s="15" t="s">
        <v>80</v>
      </c>
      <c r="G941" s="15">
        <v>2</v>
      </c>
      <c r="H941" s="81">
        <v>0.11948692129629629</v>
      </c>
      <c r="I941" s="65">
        <v>0.041297800925925915</v>
      </c>
      <c r="J941" s="66">
        <v>17.435659993006364</v>
      </c>
      <c r="K941" s="16"/>
      <c r="L941"/>
    </row>
    <row r="942" spans="1:12" ht="12.75">
      <c r="A942" s="1">
        <v>325</v>
      </c>
      <c r="B942" s="79">
        <v>555</v>
      </c>
      <c r="C942" s="8" t="s">
        <v>1962</v>
      </c>
      <c r="D942" s="80">
        <v>1972</v>
      </c>
      <c r="E942" s="20" t="s">
        <v>74</v>
      </c>
      <c r="F942" s="15" t="s">
        <v>84</v>
      </c>
      <c r="G942" s="15">
        <v>2</v>
      </c>
      <c r="H942" s="81">
        <v>0.12005543981481481</v>
      </c>
      <c r="I942" s="65">
        <v>0.04186631944444444</v>
      </c>
      <c r="J942" s="66">
        <v>17.35309400845867</v>
      </c>
      <c r="K942" s="16"/>
      <c r="L942"/>
    </row>
    <row r="943" spans="1:12" ht="12.75">
      <c r="A943" s="1">
        <v>326</v>
      </c>
      <c r="B943" s="79">
        <v>591</v>
      </c>
      <c r="C943" s="8" t="s">
        <v>1305</v>
      </c>
      <c r="D943" s="80">
        <v>1985</v>
      </c>
      <c r="E943" s="20" t="s">
        <v>891</v>
      </c>
      <c r="F943" s="15" t="s">
        <v>78</v>
      </c>
      <c r="G943" s="15">
        <v>2</v>
      </c>
      <c r="H943" s="81">
        <v>0.12017037037037037</v>
      </c>
      <c r="I943" s="65">
        <v>0.04198125</v>
      </c>
      <c r="J943" s="66">
        <v>17.33649756518523</v>
      </c>
      <c r="K943" s="16"/>
      <c r="L943"/>
    </row>
    <row r="944" spans="1:12" ht="12.75">
      <c r="A944" s="1">
        <v>327</v>
      </c>
      <c r="B944" s="79">
        <v>577</v>
      </c>
      <c r="C944" s="8" t="s">
        <v>118</v>
      </c>
      <c r="D944" s="80">
        <v>1983</v>
      </c>
      <c r="E944" s="20" t="s">
        <v>74</v>
      </c>
      <c r="F944" s="15" t="s">
        <v>76</v>
      </c>
      <c r="G944" s="15">
        <v>2</v>
      </c>
      <c r="H944" s="81">
        <v>0.12049618055555555</v>
      </c>
      <c r="I944" s="65">
        <v>0.04230706018518518</v>
      </c>
      <c r="J944" s="66">
        <v>17.289621328476873</v>
      </c>
      <c r="K944" s="16"/>
      <c r="L944"/>
    </row>
    <row r="945" spans="1:12" ht="12.75">
      <c r="A945" s="1">
        <v>328</v>
      </c>
      <c r="B945" s="79">
        <v>656</v>
      </c>
      <c r="C945" s="8" t="s">
        <v>2147</v>
      </c>
      <c r="D945" s="80">
        <v>1986</v>
      </c>
      <c r="E945" s="20" t="s">
        <v>74</v>
      </c>
      <c r="F945" s="15" t="s">
        <v>76</v>
      </c>
      <c r="G945" s="15">
        <v>2</v>
      </c>
      <c r="H945" s="81">
        <v>0.12050601851851851</v>
      </c>
      <c r="I945" s="65">
        <v>0.04231689814814814</v>
      </c>
      <c r="J945" s="66">
        <v>17.288209825081736</v>
      </c>
      <c r="K945" s="16"/>
      <c r="L945"/>
    </row>
    <row r="946" spans="1:12" ht="12.75">
      <c r="A946" s="1">
        <v>329</v>
      </c>
      <c r="B946" s="79">
        <v>649</v>
      </c>
      <c r="C946" s="8" t="s">
        <v>2148</v>
      </c>
      <c r="D946" s="80">
        <v>1964</v>
      </c>
      <c r="E946" s="20" t="s">
        <v>1170</v>
      </c>
      <c r="F946" s="15" t="s">
        <v>78</v>
      </c>
      <c r="G946" s="15">
        <v>2</v>
      </c>
      <c r="H946" s="81">
        <v>0.120853125</v>
      </c>
      <c r="I946" s="65">
        <v>0.04266400462962963</v>
      </c>
      <c r="J946" s="66">
        <v>17.238555753798945</v>
      </c>
      <c r="K946" s="16"/>
      <c r="L946"/>
    </row>
    <row r="947" spans="1:12" ht="12.75">
      <c r="A947" s="1">
        <v>330</v>
      </c>
      <c r="B947" s="79">
        <v>627</v>
      </c>
      <c r="C947" s="8" t="s">
        <v>1363</v>
      </c>
      <c r="D947" s="80">
        <v>1982</v>
      </c>
      <c r="E947" s="20" t="s">
        <v>74</v>
      </c>
      <c r="F947" s="15" t="s">
        <v>76</v>
      </c>
      <c r="G947" s="15">
        <v>2</v>
      </c>
      <c r="H947" s="81">
        <v>0.12091956018518518</v>
      </c>
      <c r="I947" s="65">
        <v>0.04273043981481481</v>
      </c>
      <c r="J947" s="66">
        <v>17.229084609163003</v>
      </c>
      <c r="K947" s="16"/>
      <c r="L947"/>
    </row>
    <row r="948" spans="1:12" ht="12.75">
      <c r="A948" s="1">
        <v>331</v>
      </c>
      <c r="B948" s="79">
        <v>651</v>
      </c>
      <c r="C948" s="8" t="s">
        <v>1326</v>
      </c>
      <c r="D948" s="80">
        <v>1989</v>
      </c>
      <c r="E948" s="20" t="s">
        <v>1293</v>
      </c>
      <c r="F948" s="15" t="s">
        <v>76</v>
      </c>
      <c r="G948" s="15">
        <v>2</v>
      </c>
      <c r="H948" s="81">
        <v>0.12094733796296296</v>
      </c>
      <c r="I948" s="65">
        <v>0.04275821759259259</v>
      </c>
      <c r="J948" s="66">
        <v>17.225127633411006</v>
      </c>
      <c r="K948" s="16"/>
      <c r="L948"/>
    </row>
    <row r="949" spans="1:12" ht="12.75">
      <c r="A949" s="1">
        <v>332</v>
      </c>
      <c r="B949" s="79">
        <v>573</v>
      </c>
      <c r="C949" s="8" t="s">
        <v>694</v>
      </c>
      <c r="D949" s="80">
        <v>1973</v>
      </c>
      <c r="E949" s="20" t="s">
        <v>15</v>
      </c>
      <c r="F949" s="15" t="s">
        <v>76</v>
      </c>
      <c r="G949" s="15">
        <v>2</v>
      </c>
      <c r="H949" s="81">
        <v>0.12099085648148149</v>
      </c>
      <c r="I949" s="65">
        <v>0.04280173611111111</v>
      </c>
      <c r="J949" s="66">
        <v>17.218932024439404</v>
      </c>
      <c r="K949" s="16"/>
      <c r="L949"/>
    </row>
    <row r="950" spans="1:12" ht="12.75">
      <c r="A950" s="1">
        <v>333</v>
      </c>
      <c r="B950" s="79">
        <v>534</v>
      </c>
      <c r="C950" s="8" t="s">
        <v>72</v>
      </c>
      <c r="D950" s="80">
        <v>1982</v>
      </c>
      <c r="E950" s="20" t="s">
        <v>888</v>
      </c>
      <c r="F950" s="15" t="s">
        <v>76</v>
      </c>
      <c r="G950" s="15">
        <v>2</v>
      </c>
      <c r="H950" s="81">
        <v>0.12107453703703704</v>
      </c>
      <c r="I950" s="65">
        <v>0.04288541666666666</v>
      </c>
      <c r="J950" s="66">
        <v>17.207031175316704</v>
      </c>
      <c r="K950" s="16"/>
      <c r="L950"/>
    </row>
    <row r="951" spans="1:12" ht="12.75">
      <c r="A951" s="1">
        <v>334</v>
      </c>
      <c r="B951" s="79">
        <v>603</v>
      </c>
      <c r="C951" s="8" t="s">
        <v>2149</v>
      </c>
      <c r="D951" s="80">
        <v>1991</v>
      </c>
      <c r="E951" s="20" t="s">
        <v>1184</v>
      </c>
      <c r="F951" s="15" t="s">
        <v>76</v>
      </c>
      <c r="G951" s="15">
        <v>2</v>
      </c>
      <c r="H951" s="81">
        <v>0.12118287037037036</v>
      </c>
      <c r="I951" s="65">
        <v>0.04299374999999998</v>
      </c>
      <c r="J951" s="66">
        <v>17.19164867910833</v>
      </c>
      <c r="K951" s="16"/>
      <c r="L951"/>
    </row>
    <row r="952" spans="1:12" ht="12.75">
      <c r="A952" s="1">
        <v>335</v>
      </c>
      <c r="B952" s="79">
        <v>975</v>
      </c>
      <c r="C952" s="8" t="s">
        <v>2150</v>
      </c>
      <c r="D952" s="80">
        <v>1989</v>
      </c>
      <c r="E952" s="20" t="s">
        <v>74</v>
      </c>
      <c r="F952" s="15" t="s">
        <v>76</v>
      </c>
      <c r="G952" s="15">
        <v>2</v>
      </c>
      <c r="H952" s="81">
        <v>0.12215532407407408</v>
      </c>
      <c r="I952" s="65">
        <v>0.0439662037037037</v>
      </c>
      <c r="J952" s="66">
        <v>17.054789458624132</v>
      </c>
      <c r="K952" s="16"/>
      <c r="L952"/>
    </row>
    <row r="953" spans="1:12" ht="12.75">
      <c r="A953" s="1">
        <v>336</v>
      </c>
      <c r="B953" s="147">
        <v>598</v>
      </c>
      <c r="C953" s="148" t="s">
        <v>973</v>
      </c>
      <c r="D953" s="149">
        <v>1967</v>
      </c>
      <c r="E953" s="150" t="s">
        <v>74</v>
      </c>
      <c r="F953" s="86" t="s">
        <v>76</v>
      </c>
      <c r="G953" s="86">
        <v>2</v>
      </c>
      <c r="H953" s="151">
        <v>0.12363981481481483</v>
      </c>
      <c r="I953" s="65">
        <v>0.04545069444444445</v>
      </c>
      <c r="J953" s="152">
        <v>16.850019845578927</v>
      </c>
      <c r="K953" s="16"/>
      <c r="L953"/>
    </row>
    <row r="954" spans="1:12" ht="12.75">
      <c r="A954" s="1">
        <v>337</v>
      </c>
      <c r="B954" s="147">
        <v>596</v>
      </c>
      <c r="C954" s="148" t="s">
        <v>975</v>
      </c>
      <c r="D954" s="149">
        <v>1972</v>
      </c>
      <c r="E954" s="150" t="s">
        <v>15</v>
      </c>
      <c r="F954" s="86" t="s">
        <v>76</v>
      </c>
      <c r="G954" s="86">
        <v>2</v>
      </c>
      <c r="H954" s="151">
        <v>0.12370289351851853</v>
      </c>
      <c r="I954" s="65">
        <v>0.045513773148148154</v>
      </c>
      <c r="J954" s="152">
        <v>16.84142766653599</v>
      </c>
      <c r="K954" s="16"/>
      <c r="L954"/>
    </row>
    <row r="955" spans="1:12" ht="12.75">
      <c r="A955" s="1">
        <v>338</v>
      </c>
      <c r="B955" s="79">
        <v>602</v>
      </c>
      <c r="C955" s="8" t="s">
        <v>1340</v>
      </c>
      <c r="D955" s="80">
        <v>1977</v>
      </c>
      <c r="E955" s="20" t="s">
        <v>1289</v>
      </c>
      <c r="F955" s="15" t="s">
        <v>78</v>
      </c>
      <c r="G955" s="15">
        <v>2</v>
      </c>
      <c r="H955" s="81">
        <v>0.12406631944444445</v>
      </c>
      <c r="I955" s="65">
        <v>0.045877199074074074</v>
      </c>
      <c r="J955" s="66">
        <v>16.79209428201203</v>
      </c>
      <c r="K955" s="16"/>
      <c r="L955"/>
    </row>
    <row r="956" spans="1:12" ht="12.75">
      <c r="A956" s="1">
        <v>339</v>
      </c>
      <c r="B956" s="79">
        <v>558</v>
      </c>
      <c r="C956" s="8" t="s">
        <v>221</v>
      </c>
      <c r="D956" s="80">
        <v>1984</v>
      </c>
      <c r="E956" s="20" t="s">
        <v>94</v>
      </c>
      <c r="F956" s="15" t="s">
        <v>76</v>
      </c>
      <c r="G956" s="15">
        <v>2</v>
      </c>
      <c r="H956" s="81">
        <v>0.12417962962962963</v>
      </c>
      <c r="I956" s="65">
        <v>0.04599050925925925</v>
      </c>
      <c r="J956" s="66">
        <v>16.77677199994035</v>
      </c>
      <c r="K956" s="16"/>
      <c r="L956"/>
    </row>
    <row r="957" spans="1:12" ht="12.75">
      <c r="A957" s="1">
        <v>340</v>
      </c>
      <c r="B957" s="79">
        <v>662</v>
      </c>
      <c r="C957" s="8" t="s">
        <v>1818</v>
      </c>
      <c r="D957" s="80">
        <v>1976</v>
      </c>
      <c r="E957" s="20" t="s">
        <v>891</v>
      </c>
      <c r="F957" s="15" t="s">
        <v>76</v>
      </c>
      <c r="G957" s="15">
        <v>2</v>
      </c>
      <c r="H957" s="81">
        <v>0.1244306712962963</v>
      </c>
      <c r="I957" s="65">
        <v>0.046241550925925926</v>
      </c>
      <c r="J957" s="66">
        <v>16.74292448662008</v>
      </c>
      <c r="K957" s="16"/>
      <c r="L957"/>
    </row>
    <row r="958" spans="1:12" ht="12.75">
      <c r="A958" s="1">
        <v>341</v>
      </c>
      <c r="B958" s="79">
        <v>982</v>
      </c>
      <c r="C958" s="8" t="s">
        <v>2151</v>
      </c>
      <c r="D958" s="80">
        <v>1981</v>
      </c>
      <c r="E958" s="20" t="s">
        <v>2152</v>
      </c>
      <c r="F958" s="15" t="s">
        <v>92</v>
      </c>
      <c r="G958" s="15">
        <v>2</v>
      </c>
      <c r="H958" s="81">
        <v>0.12483460648148148</v>
      </c>
      <c r="I958" s="65">
        <v>0.046645486111111106</v>
      </c>
      <c r="J958" s="66">
        <v>16.68874835314504</v>
      </c>
      <c r="K958" s="16"/>
      <c r="L958"/>
    </row>
    <row r="959" spans="1:12" ht="12.75">
      <c r="A959" s="1">
        <v>342</v>
      </c>
      <c r="B959" s="79">
        <v>611</v>
      </c>
      <c r="C959" s="8" t="s">
        <v>2153</v>
      </c>
      <c r="D959" s="80">
        <v>1981</v>
      </c>
      <c r="E959" s="20" t="s">
        <v>235</v>
      </c>
      <c r="F959" s="15" t="s">
        <v>78</v>
      </c>
      <c r="G959" s="15">
        <v>2</v>
      </c>
      <c r="H959" s="81">
        <v>0.12531354166666667</v>
      </c>
      <c r="I959" s="65">
        <v>0.04712442129629629</v>
      </c>
      <c r="J959" s="66">
        <v>16.62496571100822</v>
      </c>
      <c r="K959" s="16"/>
      <c r="L959"/>
    </row>
    <row r="960" spans="1:12" ht="12.75">
      <c r="A960" s="1">
        <v>343</v>
      </c>
      <c r="B960" s="79">
        <v>716</v>
      </c>
      <c r="C960" s="8" t="s">
        <v>2154</v>
      </c>
      <c r="D960" s="80">
        <v>1980</v>
      </c>
      <c r="E960" s="20" t="s">
        <v>74</v>
      </c>
      <c r="F960" s="15" t="s">
        <v>76</v>
      </c>
      <c r="G960" s="15">
        <v>2</v>
      </c>
      <c r="H960" s="81">
        <v>0.1255372685185185</v>
      </c>
      <c r="I960" s="65">
        <v>0.04734814814814814</v>
      </c>
      <c r="J960" s="66">
        <v>16.59533744774774</v>
      </c>
      <c r="K960" s="16"/>
      <c r="L960"/>
    </row>
    <row r="961" spans="1:12" ht="12.75">
      <c r="A961" s="1">
        <v>344</v>
      </c>
      <c r="B961" s="79">
        <v>681</v>
      </c>
      <c r="C961" s="8" t="s">
        <v>2155</v>
      </c>
      <c r="D961" s="80">
        <v>1965</v>
      </c>
      <c r="E961" s="20" t="s">
        <v>1170</v>
      </c>
      <c r="F961" s="15" t="s">
        <v>78</v>
      </c>
      <c r="G961" s="15">
        <v>2</v>
      </c>
      <c r="H961" s="81">
        <v>0.12630983796296297</v>
      </c>
      <c r="I961" s="65">
        <v>0.04812071759259259</v>
      </c>
      <c r="J961" s="66">
        <v>16.49383268106334</v>
      </c>
      <c r="K961" s="16"/>
      <c r="L961"/>
    </row>
    <row r="962" spans="1:12" ht="12.75">
      <c r="A962" s="1">
        <v>345</v>
      </c>
      <c r="B962" s="79">
        <v>676</v>
      </c>
      <c r="C962" s="8" t="s">
        <v>2156</v>
      </c>
      <c r="D962" s="80">
        <v>1987</v>
      </c>
      <c r="E962" s="20" t="s">
        <v>898</v>
      </c>
      <c r="F962" s="15" t="s">
        <v>76</v>
      </c>
      <c r="G962" s="15">
        <v>2</v>
      </c>
      <c r="H962" s="81">
        <v>0.12677476851851852</v>
      </c>
      <c r="I962" s="65">
        <v>0.04858564814814814</v>
      </c>
      <c r="J962" s="66">
        <v>16.433343619389156</v>
      </c>
      <c r="K962" s="16"/>
      <c r="L962"/>
    </row>
    <row r="963" spans="1:12" ht="12.75">
      <c r="A963" s="1">
        <v>346</v>
      </c>
      <c r="B963" s="79">
        <v>560</v>
      </c>
      <c r="C963" s="8" t="s">
        <v>246</v>
      </c>
      <c r="D963" s="80">
        <v>1971</v>
      </c>
      <c r="E963" s="20" t="s">
        <v>74</v>
      </c>
      <c r="F963" s="15" t="s">
        <v>76</v>
      </c>
      <c r="G963" s="15">
        <v>2</v>
      </c>
      <c r="H963" s="81">
        <v>0.12680659722222223</v>
      </c>
      <c r="I963" s="65">
        <v>0.04861747685185186</v>
      </c>
      <c r="J963" s="66">
        <v>16.42921881802723</v>
      </c>
      <c r="K963" s="16"/>
      <c r="L963"/>
    </row>
    <row r="964" spans="1:12" ht="12.75">
      <c r="A964" s="1">
        <v>347</v>
      </c>
      <c r="B964" s="79">
        <v>632</v>
      </c>
      <c r="C964" s="8" t="s">
        <v>1477</v>
      </c>
      <c r="D964" s="80">
        <v>1986</v>
      </c>
      <c r="E964" s="20" t="s">
        <v>1248</v>
      </c>
      <c r="F964" s="15" t="s">
        <v>76</v>
      </c>
      <c r="G964" s="15">
        <v>2</v>
      </c>
      <c r="H964" s="81">
        <v>0.12711620370370372</v>
      </c>
      <c r="I964" s="65">
        <v>0.04892708333333334</v>
      </c>
      <c r="J964" s="66">
        <v>16.38920352112932</v>
      </c>
      <c r="K964" s="16"/>
      <c r="L964"/>
    </row>
    <row r="965" spans="1:12" ht="12.75">
      <c r="A965" s="1">
        <v>348</v>
      </c>
      <c r="B965" s="79">
        <v>630</v>
      </c>
      <c r="C965" s="8" t="s">
        <v>345</v>
      </c>
      <c r="D965" s="80">
        <v>1974</v>
      </c>
      <c r="E965" s="20" t="s">
        <v>188</v>
      </c>
      <c r="F965" s="15" t="s">
        <v>76</v>
      </c>
      <c r="G965" s="15">
        <v>2</v>
      </c>
      <c r="H965" s="81">
        <v>0.12765405092592594</v>
      </c>
      <c r="I965" s="65">
        <v>0.049464930555555564</v>
      </c>
      <c r="J965" s="66">
        <v>16.320150580589356</v>
      </c>
      <c r="K965" s="16"/>
      <c r="L965"/>
    </row>
    <row r="966" spans="1:12" ht="12.75">
      <c r="A966" s="1">
        <v>349</v>
      </c>
      <c r="B966" s="79">
        <v>543</v>
      </c>
      <c r="C966" s="8" t="s">
        <v>1960</v>
      </c>
      <c r="D966" s="80">
        <v>1981</v>
      </c>
      <c r="E966" s="20" t="s">
        <v>891</v>
      </c>
      <c r="F966" s="15" t="s">
        <v>78</v>
      </c>
      <c r="G966" s="15">
        <v>2</v>
      </c>
      <c r="H966" s="81">
        <v>0.12881875</v>
      </c>
      <c r="I966" s="65">
        <v>0.050629629629629636</v>
      </c>
      <c r="J966" s="66">
        <v>16.172593922339203</v>
      </c>
      <c r="K966" s="16"/>
      <c r="L966"/>
    </row>
    <row r="967" spans="1:12" ht="12.75">
      <c r="A967" s="1">
        <v>350</v>
      </c>
      <c r="B967" s="79">
        <v>375</v>
      </c>
      <c r="C967" s="8" t="s">
        <v>163</v>
      </c>
      <c r="D967" s="80">
        <v>1981</v>
      </c>
      <c r="E967" s="20" t="s">
        <v>1671</v>
      </c>
      <c r="F967" s="15" t="s">
        <v>78</v>
      </c>
      <c r="G967" s="15">
        <v>2</v>
      </c>
      <c r="H967" s="81">
        <v>0.1309650462962963</v>
      </c>
      <c r="I967" s="65">
        <v>0.05277592592592592</v>
      </c>
      <c r="J967" s="66">
        <v>15.907552375616197</v>
      </c>
      <c r="K967" s="16"/>
      <c r="L967"/>
    </row>
    <row r="968" spans="1:12" ht="12.75">
      <c r="A968" s="1">
        <v>351</v>
      </c>
      <c r="B968" s="79">
        <v>605</v>
      </c>
      <c r="C968" s="8" t="s">
        <v>1821</v>
      </c>
      <c r="D968" s="80">
        <v>1982</v>
      </c>
      <c r="E968" s="20" t="s">
        <v>74</v>
      </c>
      <c r="F968" s="15" t="s">
        <v>76</v>
      </c>
      <c r="G968" s="15">
        <v>2</v>
      </c>
      <c r="H968" s="81">
        <v>0.13170717592592593</v>
      </c>
      <c r="I968" s="65">
        <v>0.053518055555555555</v>
      </c>
      <c r="J968" s="66">
        <v>15.817918186212049</v>
      </c>
      <c r="K968" s="16"/>
      <c r="L968"/>
    </row>
    <row r="969" spans="1:12" ht="12.75">
      <c r="A969" s="1">
        <v>352</v>
      </c>
      <c r="B969" s="79">
        <v>974</v>
      </c>
      <c r="C969" s="8" t="s">
        <v>2157</v>
      </c>
      <c r="D969" s="80">
        <v>1978</v>
      </c>
      <c r="E969" s="20" t="s">
        <v>74</v>
      </c>
      <c r="F969" s="15" t="s">
        <v>76</v>
      </c>
      <c r="G969" s="15">
        <v>2</v>
      </c>
      <c r="H969" s="81">
        <v>0.13298541666666666</v>
      </c>
      <c r="I969" s="65">
        <v>0.05479629629629629</v>
      </c>
      <c r="J969" s="66">
        <v>15.665878150799742</v>
      </c>
      <c r="K969" s="16"/>
      <c r="L969"/>
    </row>
    <row r="970" spans="1:12" ht="12.75">
      <c r="A970" s="1">
        <v>353</v>
      </c>
      <c r="B970" s="79">
        <v>625</v>
      </c>
      <c r="C970" s="8" t="s">
        <v>1966</v>
      </c>
      <c r="D970" s="80">
        <v>1984</v>
      </c>
      <c r="E970" s="20" t="s">
        <v>1172</v>
      </c>
      <c r="F970" s="15" t="s">
        <v>76</v>
      </c>
      <c r="G970" s="15">
        <v>2</v>
      </c>
      <c r="H970" s="81">
        <v>0.13304583333333334</v>
      </c>
      <c r="I970" s="65">
        <v>0.05485671296296296</v>
      </c>
      <c r="J970" s="66">
        <v>15.658764210328519</v>
      </c>
      <c r="K970" s="16"/>
      <c r="L970"/>
    </row>
    <row r="971" spans="1:12" ht="12.75">
      <c r="A971" s="1">
        <v>354</v>
      </c>
      <c r="B971" s="79">
        <v>986</v>
      </c>
      <c r="C971" s="8" t="s">
        <v>1835</v>
      </c>
      <c r="D971" s="80">
        <v>1999</v>
      </c>
      <c r="E971" s="20" t="s">
        <v>74</v>
      </c>
      <c r="F971" s="15" t="s">
        <v>78</v>
      </c>
      <c r="G971" s="15">
        <v>2</v>
      </c>
      <c r="H971" s="81">
        <v>0.14976354166666667</v>
      </c>
      <c r="I971" s="65">
        <v>0.07157442129629629</v>
      </c>
      <c r="J971" s="66">
        <v>13.910817747421282</v>
      </c>
      <c r="K971" s="16"/>
      <c r="L971"/>
    </row>
    <row r="972" spans="1:12" ht="12.75">
      <c r="A972" s="1" t="s">
        <v>50</v>
      </c>
      <c r="B972" s="79">
        <v>216</v>
      </c>
      <c r="C972" s="8" t="s">
        <v>1366</v>
      </c>
      <c r="D972" s="80">
        <v>1991</v>
      </c>
      <c r="E972" s="20" t="s">
        <v>2070</v>
      </c>
      <c r="F972" s="15" t="s">
        <v>89</v>
      </c>
      <c r="G972" s="15">
        <v>1</v>
      </c>
      <c r="H972" s="81" t="s">
        <v>74</v>
      </c>
      <c r="I972" s="65"/>
      <c r="J972" s="66"/>
      <c r="K972" s="16"/>
      <c r="L972"/>
    </row>
    <row r="973" spans="1:12" ht="12.75">
      <c r="A973" s="1" t="s">
        <v>50</v>
      </c>
      <c r="B973" s="79">
        <v>226</v>
      </c>
      <c r="C973" s="8" t="s">
        <v>139</v>
      </c>
      <c r="D973" s="80">
        <v>1972</v>
      </c>
      <c r="E973" s="20" t="s">
        <v>1230</v>
      </c>
      <c r="F973" s="15" t="s">
        <v>80</v>
      </c>
      <c r="G973" s="15">
        <v>1</v>
      </c>
      <c r="H973" s="81" t="s">
        <v>74</v>
      </c>
      <c r="I973" s="65"/>
      <c r="J973" s="66"/>
      <c r="K973" s="16"/>
      <c r="L973"/>
    </row>
    <row r="974" spans="1:12" ht="12.75">
      <c r="A974" s="1" t="s">
        <v>50</v>
      </c>
      <c r="B974" s="79">
        <v>346</v>
      </c>
      <c r="C974" s="8" t="s">
        <v>1930</v>
      </c>
      <c r="D974" s="80">
        <v>1981</v>
      </c>
      <c r="E974" s="20" t="s">
        <v>74</v>
      </c>
      <c r="F974" s="15" t="s">
        <v>1792</v>
      </c>
      <c r="G974" s="15">
        <v>1</v>
      </c>
      <c r="H974" s="81" t="s">
        <v>74</v>
      </c>
      <c r="I974" s="65"/>
      <c r="J974" s="66"/>
      <c r="K974" s="16"/>
      <c r="L974"/>
    </row>
    <row r="975" spans="1:12" ht="12.75">
      <c r="A975" s="1" t="s">
        <v>50</v>
      </c>
      <c r="B975" s="79">
        <v>240</v>
      </c>
      <c r="C975" s="8" t="s">
        <v>388</v>
      </c>
      <c r="D975" s="80">
        <v>1975</v>
      </c>
      <c r="E975" s="20" t="s">
        <v>904</v>
      </c>
      <c r="F975" s="15" t="s">
        <v>153</v>
      </c>
      <c r="G975" s="15">
        <v>1</v>
      </c>
      <c r="H975" s="81" t="s">
        <v>74</v>
      </c>
      <c r="I975" s="65"/>
      <c r="J975" s="66"/>
      <c r="K975" s="16"/>
      <c r="L975"/>
    </row>
    <row r="976" spans="1:12" ht="12.75">
      <c r="A976" s="1" t="s">
        <v>50</v>
      </c>
      <c r="B976" s="79">
        <v>537</v>
      </c>
      <c r="C976" s="8" t="s">
        <v>39</v>
      </c>
      <c r="D976" s="80">
        <v>1974</v>
      </c>
      <c r="E976" s="20" t="s">
        <v>188</v>
      </c>
      <c r="F976" s="15" t="s">
        <v>76</v>
      </c>
      <c r="G976" s="15">
        <v>1</v>
      </c>
      <c r="H976" s="81" t="s">
        <v>74</v>
      </c>
      <c r="I976" s="65"/>
      <c r="J976" s="66"/>
      <c r="K976" s="16"/>
      <c r="L976"/>
    </row>
    <row r="977" spans="1:12" ht="12.75">
      <c r="A977" s="1" t="s">
        <v>50</v>
      </c>
      <c r="B977" s="79">
        <v>542</v>
      </c>
      <c r="C977" s="8" t="s">
        <v>1823</v>
      </c>
      <c r="D977" s="80">
        <v>1964</v>
      </c>
      <c r="E977" s="20" t="s">
        <v>1198</v>
      </c>
      <c r="F977" s="15" t="s">
        <v>80</v>
      </c>
      <c r="G977" s="15">
        <v>1</v>
      </c>
      <c r="H977" s="81" t="s">
        <v>74</v>
      </c>
      <c r="I977" s="65"/>
      <c r="J977" s="66"/>
      <c r="K977" s="16"/>
      <c r="L977"/>
    </row>
    <row r="978" spans="1:12" ht="12.75">
      <c r="A978" s="1" t="s">
        <v>50</v>
      </c>
      <c r="B978" s="79">
        <v>614</v>
      </c>
      <c r="C978" s="8" t="s">
        <v>228</v>
      </c>
      <c r="D978" s="80">
        <v>1977</v>
      </c>
      <c r="E978" s="20" t="s">
        <v>1671</v>
      </c>
      <c r="F978" s="15" t="s">
        <v>78</v>
      </c>
      <c r="G978" s="15">
        <v>1</v>
      </c>
      <c r="H978" s="81" t="s">
        <v>74</v>
      </c>
      <c r="I978" s="65"/>
      <c r="J978" s="66"/>
      <c r="K978" s="16"/>
      <c r="L978"/>
    </row>
    <row r="979" spans="1:12" ht="12.75">
      <c r="A979" s="1" t="s">
        <v>50</v>
      </c>
      <c r="B979" s="79">
        <v>983</v>
      </c>
      <c r="C979" s="8" t="s">
        <v>2158</v>
      </c>
      <c r="D979" s="80">
        <v>1979</v>
      </c>
      <c r="E979" s="20" t="s">
        <v>74</v>
      </c>
      <c r="F979" s="15" t="s">
        <v>14</v>
      </c>
      <c r="G979" s="15">
        <v>1</v>
      </c>
      <c r="H979" s="81" t="s">
        <v>74</v>
      </c>
      <c r="I979" s="65"/>
      <c r="J979" s="66"/>
      <c r="K979" s="16"/>
      <c r="L979"/>
    </row>
    <row r="980" spans="1:12" ht="12.75">
      <c r="A980" s="1" t="s">
        <v>50</v>
      </c>
      <c r="B980" s="79">
        <v>675</v>
      </c>
      <c r="C980" s="8" t="s">
        <v>841</v>
      </c>
      <c r="D980" s="80">
        <v>1984</v>
      </c>
      <c r="E980" s="20" t="s">
        <v>1671</v>
      </c>
      <c r="F980" s="15" t="s">
        <v>78</v>
      </c>
      <c r="G980" s="15">
        <v>1</v>
      </c>
      <c r="H980" s="81" t="s">
        <v>74</v>
      </c>
      <c r="I980" s="65"/>
      <c r="J980" s="66"/>
      <c r="K980" s="16"/>
      <c r="L980"/>
    </row>
    <row r="981" spans="1:12" ht="12.75">
      <c r="A981" s="1" t="s">
        <v>50</v>
      </c>
      <c r="B981" s="79">
        <v>583</v>
      </c>
      <c r="C981" s="8" t="s">
        <v>1338</v>
      </c>
      <c r="D981" s="80">
        <v>1981</v>
      </c>
      <c r="E981" s="20" t="s">
        <v>1935</v>
      </c>
      <c r="F981" s="15" t="s">
        <v>76</v>
      </c>
      <c r="G981" s="15">
        <v>1</v>
      </c>
      <c r="H981" s="81" t="s">
        <v>74</v>
      </c>
      <c r="I981" s="65"/>
      <c r="J981" s="66"/>
      <c r="K981" s="16"/>
      <c r="L981"/>
    </row>
    <row r="982" spans="1:12" ht="12.75">
      <c r="A982" s="1" t="s">
        <v>50</v>
      </c>
      <c r="B982" s="79">
        <v>572</v>
      </c>
      <c r="C982" s="8" t="s">
        <v>1344</v>
      </c>
      <c r="D982" s="80">
        <v>1970</v>
      </c>
      <c r="E982" s="20" t="s">
        <v>1345</v>
      </c>
      <c r="F982" s="15" t="s">
        <v>76</v>
      </c>
      <c r="G982" s="15">
        <v>1</v>
      </c>
      <c r="H982" s="81" t="s">
        <v>74</v>
      </c>
      <c r="I982" s="65"/>
      <c r="J982" s="66"/>
      <c r="K982" s="16"/>
      <c r="L982"/>
    </row>
    <row r="983" spans="1:12" ht="12.75">
      <c r="A983" s="1" t="s">
        <v>50</v>
      </c>
      <c r="B983" s="79">
        <v>696</v>
      </c>
      <c r="C983" s="8" t="s">
        <v>155</v>
      </c>
      <c r="D983" s="80">
        <v>1975</v>
      </c>
      <c r="E983" s="20" t="s">
        <v>981</v>
      </c>
      <c r="F983" s="15" t="s">
        <v>35</v>
      </c>
      <c r="G983" s="15">
        <v>1</v>
      </c>
      <c r="H983" s="81" t="s">
        <v>74</v>
      </c>
      <c r="I983" s="65"/>
      <c r="J983" s="66"/>
      <c r="K983" s="16"/>
      <c r="L983"/>
    </row>
    <row r="984" spans="1:12" ht="12.75">
      <c r="A984" s="1" t="s">
        <v>50</v>
      </c>
      <c r="B984" s="79">
        <v>978</v>
      </c>
      <c r="C984" s="8" t="s">
        <v>2159</v>
      </c>
      <c r="D984" s="80">
        <v>1992</v>
      </c>
      <c r="E984" s="20" t="s">
        <v>74</v>
      </c>
      <c r="F984" s="15" t="s">
        <v>76</v>
      </c>
      <c r="G984" s="15">
        <v>1</v>
      </c>
      <c r="H984" s="81" t="s">
        <v>74</v>
      </c>
      <c r="I984" s="65"/>
      <c r="J984" s="66"/>
      <c r="K984" s="16"/>
      <c r="L984"/>
    </row>
    <row r="985" spans="1:12" ht="12.75">
      <c r="A985" s="1" t="s">
        <v>50</v>
      </c>
      <c r="B985" s="79">
        <v>475</v>
      </c>
      <c r="C985" s="8" t="s">
        <v>1328</v>
      </c>
      <c r="D985" s="80">
        <v>1971</v>
      </c>
      <c r="E985" s="20" t="s">
        <v>74</v>
      </c>
      <c r="F985" s="15" t="s">
        <v>76</v>
      </c>
      <c r="G985" s="15">
        <v>1</v>
      </c>
      <c r="H985" s="81" t="s">
        <v>74</v>
      </c>
      <c r="I985" s="65"/>
      <c r="J985" s="66"/>
      <c r="K985" s="16"/>
      <c r="L985"/>
    </row>
    <row r="986" spans="1:12" ht="12.75">
      <c r="A986" s="1" t="s">
        <v>50</v>
      </c>
      <c r="B986" s="79">
        <v>972</v>
      </c>
      <c r="C986" s="8" t="s">
        <v>2162</v>
      </c>
      <c r="D986" s="80">
        <v>1985</v>
      </c>
      <c r="E986" s="20" t="s">
        <v>74</v>
      </c>
      <c r="F986" s="15" t="s">
        <v>86</v>
      </c>
      <c r="G986" s="15">
        <v>1</v>
      </c>
      <c r="H986" s="81" t="s">
        <v>74</v>
      </c>
      <c r="I986" s="65"/>
      <c r="J986" s="66"/>
      <c r="K986" s="16"/>
      <c r="L986"/>
    </row>
    <row r="987" spans="1:12" ht="12.75">
      <c r="A987" s="1" t="s">
        <v>50</v>
      </c>
      <c r="B987" s="79">
        <v>606</v>
      </c>
      <c r="C987" s="8" t="s">
        <v>121</v>
      </c>
      <c r="D987" s="80">
        <v>1974</v>
      </c>
      <c r="E987" s="20" t="s">
        <v>888</v>
      </c>
      <c r="F987" s="15" t="s">
        <v>949</v>
      </c>
      <c r="G987" s="15">
        <v>1</v>
      </c>
      <c r="H987" s="81" t="s">
        <v>74</v>
      </c>
      <c r="I987" s="65"/>
      <c r="J987" s="66"/>
      <c r="K987" s="16"/>
      <c r="L987"/>
    </row>
    <row r="988" spans="1:12" ht="12.75">
      <c r="A988" s="1" t="s">
        <v>50</v>
      </c>
      <c r="B988" s="79">
        <v>299</v>
      </c>
      <c r="C988" s="8" t="s">
        <v>201</v>
      </c>
      <c r="D988" s="80">
        <v>1975</v>
      </c>
      <c r="E988" s="20" t="s">
        <v>1183</v>
      </c>
      <c r="F988" s="15" t="s">
        <v>76</v>
      </c>
      <c r="H988" s="81" t="s">
        <v>74</v>
      </c>
      <c r="I988" s="65"/>
      <c r="J988" s="66"/>
      <c r="K988" s="16"/>
      <c r="L988"/>
    </row>
    <row r="989" spans="1:12" ht="12.75">
      <c r="A989" s="1" t="s">
        <v>50</v>
      </c>
      <c r="B989" s="79">
        <v>548</v>
      </c>
      <c r="C989" s="8" t="s">
        <v>968</v>
      </c>
      <c r="D989" s="80">
        <v>1988</v>
      </c>
      <c r="E989" s="20" t="s">
        <v>969</v>
      </c>
      <c r="F989" s="15" t="s">
        <v>76</v>
      </c>
      <c r="H989" s="81" t="s">
        <v>74</v>
      </c>
      <c r="I989" s="65"/>
      <c r="J989" s="66"/>
      <c r="K989" s="16"/>
      <c r="L989"/>
    </row>
    <row r="990" spans="1:12" ht="12.75">
      <c r="A990" s="1" t="s">
        <v>50</v>
      </c>
      <c r="B990" s="79">
        <v>523</v>
      </c>
      <c r="C990" s="8" t="s">
        <v>1317</v>
      </c>
      <c r="D990" s="80">
        <v>1979</v>
      </c>
      <c r="E990" s="20" t="s">
        <v>1318</v>
      </c>
      <c r="F990" s="15" t="s">
        <v>78</v>
      </c>
      <c r="H990" s="81" t="s">
        <v>74</v>
      </c>
      <c r="I990" s="65"/>
      <c r="J990" s="66"/>
      <c r="K990" s="16"/>
      <c r="L990"/>
    </row>
    <row r="991" spans="1:12" ht="12.75">
      <c r="A991" s="1" t="s">
        <v>50</v>
      </c>
      <c r="B991" s="79">
        <v>210</v>
      </c>
      <c r="C991" s="8" t="s">
        <v>1222</v>
      </c>
      <c r="D991" s="80">
        <v>1981</v>
      </c>
      <c r="E991" s="20" t="s">
        <v>1183</v>
      </c>
      <c r="F991" s="15" t="s">
        <v>76</v>
      </c>
      <c r="H991" s="81" t="s">
        <v>74</v>
      </c>
      <c r="I991" s="65"/>
      <c r="J991" s="66"/>
      <c r="K991" s="16"/>
      <c r="L991"/>
    </row>
    <row r="992" spans="1:12" ht="12.75">
      <c r="A992" s="1" t="s">
        <v>50</v>
      </c>
      <c r="B992" s="79">
        <v>229</v>
      </c>
      <c r="C992" s="8" t="s">
        <v>1225</v>
      </c>
      <c r="D992" s="80">
        <v>1989</v>
      </c>
      <c r="E992" s="20" t="s">
        <v>1221</v>
      </c>
      <c r="F992" s="15" t="s">
        <v>76</v>
      </c>
      <c r="H992" s="81" t="s">
        <v>74</v>
      </c>
      <c r="I992" s="65"/>
      <c r="J992" s="66"/>
      <c r="K992" s="16"/>
      <c r="L992"/>
    </row>
    <row r="993" spans="1:12" ht="12.75">
      <c r="A993" s="1" t="s">
        <v>45</v>
      </c>
      <c r="B993" s="79">
        <v>211</v>
      </c>
      <c r="C993" s="8" t="s">
        <v>920</v>
      </c>
      <c r="D993" s="80">
        <v>1996</v>
      </c>
      <c r="E993" s="20" t="s">
        <v>909</v>
      </c>
      <c r="F993" s="15" t="s">
        <v>76</v>
      </c>
      <c r="H993" s="81" t="s">
        <v>74</v>
      </c>
      <c r="I993" s="65"/>
      <c r="J993" s="66"/>
      <c r="K993" s="16"/>
      <c r="L993"/>
    </row>
    <row r="994" spans="1:12" ht="12.75">
      <c r="A994" s="1" t="s">
        <v>45</v>
      </c>
      <c r="B994" s="79">
        <v>239</v>
      </c>
      <c r="C994" s="8" t="s">
        <v>926</v>
      </c>
      <c r="D994" s="80">
        <v>1979</v>
      </c>
      <c r="E994" s="20" t="s">
        <v>74</v>
      </c>
      <c r="F994" s="15" t="s">
        <v>76</v>
      </c>
      <c r="H994" s="81" t="s">
        <v>74</v>
      </c>
      <c r="I994" s="65"/>
      <c r="J994" s="66"/>
      <c r="K994" s="16"/>
      <c r="L994"/>
    </row>
    <row r="995" spans="1:12" ht="12.75">
      <c r="A995" s="1" t="s">
        <v>45</v>
      </c>
      <c r="B995" s="79">
        <v>260</v>
      </c>
      <c r="C995" s="8" t="s">
        <v>923</v>
      </c>
      <c r="D995" s="80">
        <v>1988</v>
      </c>
      <c r="E995" s="20" t="s">
        <v>1198</v>
      </c>
      <c r="F995" s="15" t="s">
        <v>80</v>
      </c>
      <c r="H995" s="81" t="s">
        <v>74</v>
      </c>
      <c r="I995" s="65"/>
      <c r="J995" s="66"/>
      <c r="K995" s="16"/>
      <c r="L995"/>
    </row>
    <row r="996" spans="1:12" ht="12.75">
      <c r="A996" s="1" t="s">
        <v>45</v>
      </c>
      <c r="B996" s="79">
        <v>275</v>
      </c>
      <c r="C996" s="8" t="s">
        <v>1245</v>
      </c>
      <c r="D996" s="80">
        <v>1982</v>
      </c>
      <c r="E996" s="20" t="s">
        <v>1198</v>
      </c>
      <c r="F996" s="15" t="s">
        <v>80</v>
      </c>
      <c r="H996" s="81" t="s">
        <v>74</v>
      </c>
      <c r="I996" s="65"/>
      <c r="J996" s="66"/>
      <c r="K996" s="16"/>
      <c r="L996"/>
    </row>
    <row r="997" spans="1:12" ht="12.75">
      <c r="A997" s="1" t="s">
        <v>45</v>
      </c>
      <c r="B997" s="79">
        <v>306</v>
      </c>
      <c r="C997" s="8" t="s">
        <v>1227</v>
      </c>
      <c r="D997" s="80">
        <v>1970</v>
      </c>
      <c r="E997" s="20" t="s">
        <v>74</v>
      </c>
      <c r="F997" s="15" t="s">
        <v>176</v>
      </c>
      <c r="H997" s="81" t="s">
        <v>74</v>
      </c>
      <c r="I997" s="65"/>
      <c r="J997" s="66"/>
      <c r="K997" s="16"/>
      <c r="L997"/>
    </row>
    <row r="998" spans="1:12" ht="12.75">
      <c r="A998" s="1" t="s">
        <v>45</v>
      </c>
      <c r="B998" s="79">
        <v>316</v>
      </c>
      <c r="C998" s="8" t="s">
        <v>1262</v>
      </c>
      <c r="D998" s="80">
        <v>1991</v>
      </c>
      <c r="E998" s="20" t="s">
        <v>914</v>
      </c>
      <c r="F998" s="15" t="s">
        <v>76</v>
      </c>
      <c r="H998" s="81" t="s">
        <v>74</v>
      </c>
      <c r="I998" s="65"/>
      <c r="J998" s="66"/>
      <c r="K998" s="16"/>
      <c r="L998"/>
    </row>
    <row r="999" spans="1:12" ht="12.75">
      <c r="A999" s="1" t="s">
        <v>45</v>
      </c>
      <c r="B999" s="79">
        <v>317</v>
      </c>
      <c r="C999" s="8" t="s">
        <v>1243</v>
      </c>
      <c r="D999" s="80">
        <v>1992</v>
      </c>
      <c r="E999" s="20" t="s">
        <v>1923</v>
      </c>
      <c r="F999" s="15" t="s">
        <v>79</v>
      </c>
      <c r="H999" s="81" t="s">
        <v>74</v>
      </c>
      <c r="I999" s="65"/>
      <c r="J999" s="66"/>
      <c r="K999" s="16"/>
      <c r="L999"/>
    </row>
    <row r="1000" spans="1:12" ht="12.75">
      <c r="A1000" s="1" t="s">
        <v>45</v>
      </c>
      <c r="B1000" s="79">
        <v>331</v>
      </c>
      <c r="C1000" s="8" t="s">
        <v>989</v>
      </c>
      <c r="D1000" s="80">
        <v>1984</v>
      </c>
      <c r="E1000" s="20" t="s">
        <v>1244</v>
      </c>
      <c r="F1000" s="15" t="s">
        <v>76</v>
      </c>
      <c r="H1000" s="81" t="s">
        <v>74</v>
      </c>
      <c r="I1000" s="65"/>
      <c r="J1000" s="66"/>
      <c r="K1000" s="16"/>
      <c r="L1000"/>
    </row>
    <row r="1001" spans="1:12" ht="12.75">
      <c r="A1001" s="1" t="s">
        <v>45</v>
      </c>
      <c r="B1001" s="79">
        <v>348</v>
      </c>
      <c r="C1001" s="8" t="s">
        <v>939</v>
      </c>
      <c r="D1001" s="80">
        <v>1986</v>
      </c>
      <c r="E1001" s="20" t="s">
        <v>909</v>
      </c>
      <c r="F1001" s="15" t="s">
        <v>76</v>
      </c>
      <c r="H1001" s="81" t="s">
        <v>74</v>
      </c>
      <c r="I1001" s="65"/>
      <c r="J1001" s="66"/>
      <c r="K1001" s="16"/>
      <c r="L1001"/>
    </row>
    <row r="1002" spans="1:12" ht="12.75">
      <c r="A1002" s="1" t="s">
        <v>45</v>
      </c>
      <c r="B1002" s="79">
        <v>361</v>
      </c>
      <c r="C1002" s="8" t="s">
        <v>2163</v>
      </c>
      <c r="D1002" s="80">
        <v>1981</v>
      </c>
      <c r="E1002" s="20" t="s">
        <v>916</v>
      </c>
      <c r="F1002" s="15" t="s">
        <v>76</v>
      </c>
      <c r="H1002" s="81" t="s">
        <v>74</v>
      </c>
      <c r="I1002" s="65"/>
      <c r="J1002" s="66"/>
      <c r="K1002" s="16"/>
      <c r="L1002"/>
    </row>
    <row r="1003" spans="1:12" ht="12.75">
      <c r="A1003" s="1" t="s">
        <v>45</v>
      </c>
      <c r="B1003" s="79">
        <v>368</v>
      </c>
      <c r="C1003" s="8" t="s">
        <v>333</v>
      </c>
      <c r="D1003" s="80">
        <v>1987</v>
      </c>
      <c r="E1003" s="20" t="s">
        <v>1671</v>
      </c>
      <c r="F1003" s="15" t="s">
        <v>78</v>
      </c>
      <c r="H1003" s="81" t="s">
        <v>74</v>
      </c>
      <c r="I1003" s="65"/>
      <c r="J1003" s="66"/>
      <c r="K1003" s="16"/>
      <c r="L1003"/>
    </row>
    <row r="1004" spans="1:12" ht="12.75">
      <c r="A1004" s="1" t="s">
        <v>45</v>
      </c>
      <c r="B1004" s="79">
        <v>412</v>
      </c>
      <c r="C1004" s="8" t="s">
        <v>314</v>
      </c>
      <c r="D1004" s="80">
        <v>1981</v>
      </c>
      <c r="E1004" s="20" t="s">
        <v>2164</v>
      </c>
      <c r="F1004" s="15" t="s">
        <v>2165</v>
      </c>
      <c r="H1004" s="81" t="s">
        <v>74</v>
      </c>
      <c r="I1004" s="65"/>
      <c r="J1004" s="66"/>
      <c r="K1004" s="16"/>
      <c r="L1004"/>
    </row>
    <row r="1005" spans="1:12" ht="12.75">
      <c r="A1005" s="1" t="s">
        <v>45</v>
      </c>
      <c r="B1005" s="79">
        <v>424</v>
      </c>
      <c r="C1005" s="8" t="s">
        <v>30</v>
      </c>
      <c r="D1005" s="80">
        <v>1963</v>
      </c>
      <c r="E1005" s="20" t="s">
        <v>15</v>
      </c>
      <c r="F1005" s="15" t="s">
        <v>76</v>
      </c>
      <c r="H1005" s="81" t="s">
        <v>74</v>
      </c>
      <c r="I1005" s="65"/>
      <c r="J1005" s="66"/>
      <c r="K1005" s="16"/>
      <c r="L1005"/>
    </row>
    <row r="1006" spans="1:12" ht="12.75">
      <c r="A1006" s="1" t="s">
        <v>45</v>
      </c>
      <c r="B1006" s="79">
        <v>425</v>
      </c>
      <c r="C1006" s="8" t="s">
        <v>689</v>
      </c>
      <c r="D1006" s="80">
        <v>1980</v>
      </c>
      <c r="E1006" s="20" t="s">
        <v>74</v>
      </c>
      <c r="F1006" s="15" t="s">
        <v>76</v>
      </c>
      <c r="H1006" s="81" t="s">
        <v>74</v>
      </c>
      <c r="I1006" s="65"/>
      <c r="J1006" s="66"/>
      <c r="K1006" s="16"/>
      <c r="L1006"/>
    </row>
    <row r="1007" spans="1:12" ht="12.75">
      <c r="A1007" s="1" t="s">
        <v>45</v>
      </c>
      <c r="B1007" s="79">
        <v>426</v>
      </c>
      <c r="C1007" s="8" t="s">
        <v>330</v>
      </c>
      <c r="D1007" s="80">
        <v>1979</v>
      </c>
      <c r="E1007" s="20" t="s">
        <v>1174</v>
      </c>
      <c r="F1007" s="15" t="s">
        <v>76</v>
      </c>
      <c r="H1007" s="81" t="s">
        <v>74</v>
      </c>
      <c r="I1007" s="65"/>
      <c r="J1007" s="66"/>
      <c r="K1007" s="16"/>
      <c r="L1007"/>
    </row>
    <row r="1008" spans="1:12" ht="12.75">
      <c r="A1008" s="1" t="s">
        <v>45</v>
      </c>
      <c r="B1008" s="79">
        <v>431</v>
      </c>
      <c r="C1008" s="8" t="s">
        <v>329</v>
      </c>
      <c r="D1008" s="80">
        <v>1978</v>
      </c>
      <c r="E1008" s="20" t="s">
        <v>1900</v>
      </c>
      <c r="F1008" s="15" t="s">
        <v>76</v>
      </c>
      <c r="H1008" s="81" t="s">
        <v>74</v>
      </c>
      <c r="I1008" s="65"/>
      <c r="J1008" s="66"/>
      <c r="K1008" s="16"/>
      <c r="L1008"/>
    </row>
    <row r="1009" spans="1:12" ht="12.75">
      <c r="A1009" s="1" t="s">
        <v>45</v>
      </c>
      <c r="B1009" s="79">
        <v>434</v>
      </c>
      <c r="C1009" s="8" t="s">
        <v>1803</v>
      </c>
      <c r="D1009" s="80">
        <v>1983</v>
      </c>
      <c r="E1009" s="20" t="s">
        <v>74</v>
      </c>
      <c r="F1009" s="15" t="s">
        <v>1804</v>
      </c>
      <c r="H1009" s="81" t="s">
        <v>74</v>
      </c>
      <c r="I1009" s="65"/>
      <c r="J1009" s="66"/>
      <c r="K1009" s="16"/>
      <c r="L1009"/>
    </row>
    <row r="1010" spans="1:12" ht="12.75">
      <c r="A1010" s="1" t="s">
        <v>45</v>
      </c>
      <c r="B1010" s="79">
        <v>464</v>
      </c>
      <c r="C1010" s="8" t="s">
        <v>1036</v>
      </c>
      <c r="D1010" s="80">
        <v>1986</v>
      </c>
      <c r="E1010" s="20" t="s">
        <v>1172</v>
      </c>
      <c r="F1010" s="15" t="s">
        <v>76</v>
      </c>
      <c r="H1010" s="81" t="s">
        <v>74</v>
      </c>
      <c r="I1010" s="65"/>
      <c r="J1010" s="66"/>
      <c r="K1010" s="16"/>
      <c r="L1010"/>
    </row>
    <row r="1011" spans="1:12" ht="12.75">
      <c r="A1011" s="1" t="s">
        <v>45</v>
      </c>
      <c r="B1011" s="79">
        <v>466</v>
      </c>
      <c r="C1011" s="8" t="s">
        <v>328</v>
      </c>
      <c r="D1011" s="80">
        <v>1975</v>
      </c>
      <c r="E1011" s="20" t="s">
        <v>1183</v>
      </c>
      <c r="F1011" s="15" t="s">
        <v>76</v>
      </c>
      <c r="H1011" s="81" t="s">
        <v>74</v>
      </c>
      <c r="I1011" s="65"/>
      <c r="J1011" s="66"/>
      <c r="K1011" s="16"/>
      <c r="L1011"/>
    </row>
    <row r="1012" spans="1:12" ht="12.75">
      <c r="A1012" s="1" t="s">
        <v>45</v>
      </c>
      <c r="B1012" s="79">
        <v>467</v>
      </c>
      <c r="C1012" s="8" t="s">
        <v>996</v>
      </c>
      <c r="D1012" s="80">
        <v>1986</v>
      </c>
      <c r="E1012" s="20" t="s">
        <v>1198</v>
      </c>
      <c r="F1012" s="15" t="s">
        <v>80</v>
      </c>
      <c r="H1012" s="81" t="s">
        <v>74</v>
      </c>
      <c r="I1012" s="65"/>
      <c r="J1012" s="66"/>
      <c r="K1012" s="16"/>
      <c r="L1012"/>
    </row>
    <row r="1013" spans="1:12" ht="12.75">
      <c r="A1013" s="1" t="s">
        <v>45</v>
      </c>
      <c r="B1013" s="79">
        <v>477</v>
      </c>
      <c r="C1013" s="8" t="s">
        <v>1251</v>
      </c>
      <c r="D1013" s="80">
        <v>1979</v>
      </c>
      <c r="E1013" s="20" t="s">
        <v>1174</v>
      </c>
      <c r="F1013" s="15" t="s">
        <v>76</v>
      </c>
      <c r="H1013" s="81" t="s">
        <v>74</v>
      </c>
      <c r="I1013" s="65"/>
      <c r="J1013" s="66"/>
      <c r="K1013" s="16"/>
      <c r="L1013"/>
    </row>
    <row r="1014" spans="1:12" ht="12.75">
      <c r="A1014" s="1" t="s">
        <v>45</v>
      </c>
      <c r="B1014" s="79">
        <v>479</v>
      </c>
      <c r="C1014" s="8" t="s">
        <v>835</v>
      </c>
      <c r="D1014" s="80">
        <v>1980</v>
      </c>
      <c r="E1014" s="20" t="s">
        <v>19</v>
      </c>
      <c r="F1014" s="15" t="s">
        <v>76</v>
      </c>
      <c r="H1014" s="81" t="s">
        <v>74</v>
      </c>
      <c r="I1014" s="65"/>
      <c r="J1014" s="66"/>
      <c r="K1014" s="16"/>
      <c r="L1014"/>
    </row>
    <row r="1015" spans="1:12" ht="12.75">
      <c r="A1015" s="1" t="s">
        <v>45</v>
      </c>
      <c r="B1015" s="79">
        <v>487</v>
      </c>
      <c r="C1015" s="8" t="s">
        <v>698</v>
      </c>
      <c r="D1015" s="80">
        <v>1990</v>
      </c>
      <c r="E1015" s="20" t="s">
        <v>1172</v>
      </c>
      <c r="F1015" s="15" t="s">
        <v>76</v>
      </c>
      <c r="H1015" s="81" t="s">
        <v>74</v>
      </c>
      <c r="I1015" s="65"/>
      <c r="J1015" s="66"/>
      <c r="K1015" s="16"/>
      <c r="L1015"/>
    </row>
    <row r="1016" spans="1:12" ht="12.75">
      <c r="A1016" s="1" t="s">
        <v>45</v>
      </c>
      <c r="B1016" s="79">
        <v>494</v>
      </c>
      <c r="C1016" s="8" t="s">
        <v>986</v>
      </c>
      <c r="D1016" s="80">
        <v>1987</v>
      </c>
      <c r="E1016" s="20" t="s">
        <v>1297</v>
      </c>
      <c r="F1016" s="15" t="s">
        <v>76</v>
      </c>
      <c r="H1016" s="81" t="s">
        <v>74</v>
      </c>
      <c r="I1016" s="65"/>
      <c r="J1016" s="66"/>
      <c r="K1016" s="16"/>
      <c r="L1016"/>
    </row>
    <row r="1017" spans="1:12" ht="12.75">
      <c r="A1017" s="1" t="s">
        <v>45</v>
      </c>
      <c r="B1017" s="79">
        <v>511</v>
      </c>
      <c r="C1017" s="8" t="s">
        <v>7</v>
      </c>
      <c r="D1017" s="80">
        <v>1969</v>
      </c>
      <c r="E1017" s="20" t="s">
        <v>888</v>
      </c>
      <c r="F1017" s="15" t="s">
        <v>76</v>
      </c>
      <c r="H1017" s="81" t="s">
        <v>74</v>
      </c>
      <c r="I1017" s="65"/>
      <c r="J1017" s="66"/>
      <c r="K1017" s="16"/>
      <c r="L1017"/>
    </row>
    <row r="1018" spans="1:12" ht="12.75">
      <c r="A1018" s="1" t="s">
        <v>45</v>
      </c>
      <c r="B1018" s="79">
        <v>512</v>
      </c>
      <c r="C1018" s="8" t="s">
        <v>1956</v>
      </c>
      <c r="D1018" s="80">
        <v>1973</v>
      </c>
      <c r="E1018" s="20" t="s">
        <v>74</v>
      </c>
      <c r="F1018" s="15" t="s">
        <v>76</v>
      </c>
      <c r="H1018" s="81" t="s">
        <v>74</v>
      </c>
      <c r="I1018" s="65"/>
      <c r="J1018" s="66"/>
      <c r="K1018" s="16"/>
      <c r="L1018"/>
    </row>
    <row r="1019" spans="1:12" ht="12.75">
      <c r="A1019" s="1" t="s">
        <v>45</v>
      </c>
      <c r="B1019" s="79">
        <v>514</v>
      </c>
      <c r="C1019" s="8" t="s">
        <v>116</v>
      </c>
      <c r="D1019" s="80">
        <v>1979</v>
      </c>
      <c r="E1019" s="20" t="s">
        <v>1671</v>
      </c>
      <c r="F1019" s="15" t="s">
        <v>78</v>
      </c>
      <c r="H1019" s="81" t="s">
        <v>74</v>
      </c>
      <c r="I1019" s="65"/>
      <c r="J1019" s="66"/>
      <c r="K1019" s="16"/>
      <c r="L1019"/>
    </row>
    <row r="1020" spans="1:12" ht="12.75">
      <c r="A1020" s="1" t="s">
        <v>45</v>
      </c>
      <c r="B1020" s="79">
        <v>519</v>
      </c>
      <c r="C1020" s="8" t="s">
        <v>946</v>
      </c>
      <c r="D1020" s="80">
        <v>1976</v>
      </c>
      <c r="E1020" s="20" t="s">
        <v>165</v>
      </c>
      <c r="F1020" s="15" t="s">
        <v>78</v>
      </c>
      <c r="H1020" s="81" t="s">
        <v>74</v>
      </c>
      <c r="I1020" s="65"/>
      <c r="J1020" s="66"/>
      <c r="K1020" s="16"/>
      <c r="L1020"/>
    </row>
    <row r="1021" spans="1:12" ht="12.75">
      <c r="A1021" s="1" t="s">
        <v>45</v>
      </c>
      <c r="B1021" s="79">
        <v>536</v>
      </c>
      <c r="C1021" s="8" t="s">
        <v>1279</v>
      </c>
      <c r="D1021" s="80">
        <v>1983</v>
      </c>
      <c r="E1021" s="20" t="s">
        <v>74</v>
      </c>
      <c r="F1021" s="15" t="s">
        <v>92</v>
      </c>
      <c r="H1021" s="81" t="s">
        <v>74</v>
      </c>
      <c r="I1021" s="65"/>
      <c r="J1021" s="66"/>
      <c r="K1021" s="16"/>
      <c r="L1021"/>
    </row>
    <row r="1022" spans="1:12" ht="12.75">
      <c r="A1022" s="1" t="s">
        <v>45</v>
      </c>
      <c r="B1022" s="79">
        <v>544</v>
      </c>
      <c r="C1022" s="8" t="s">
        <v>28</v>
      </c>
      <c r="D1022" s="80">
        <v>1962</v>
      </c>
      <c r="E1022" s="20" t="s">
        <v>83</v>
      </c>
      <c r="F1022" s="15" t="s">
        <v>84</v>
      </c>
      <c r="H1022" s="81" t="s">
        <v>74</v>
      </c>
      <c r="I1022" s="65"/>
      <c r="J1022" s="66"/>
      <c r="K1022" s="16"/>
      <c r="L1022"/>
    </row>
    <row r="1023" spans="1:12" ht="12.75">
      <c r="A1023" s="1" t="s">
        <v>45</v>
      </c>
      <c r="B1023" s="79">
        <v>549</v>
      </c>
      <c r="C1023" s="8" t="s">
        <v>1313</v>
      </c>
      <c r="D1023" s="80">
        <v>1987</v>
      </c>
      <c r="E1023" s="20" t="s">
        <v>1289</v>
      </c>
      <c r="F1023" s="15" t="s">
        <v>76</v>
      </c>
      <c r="H1023" s="81" t="s">
        <v>74</v>
      </c>
      <c r="I1023" s="65"/>
      <c r="J1023" s="66"/>
      <c r="K1023" s="16"/>
      <c r="L1023"/>
    </row>
    <row r="1024" spans="1:12" ht="12.75">
      <c r="A1024" s="1" t="s">
        <v>45</v>
      </c>
      <c r="B1024" s="79">
        <v>554</v>
      </c>
      <c r="C1024" s="8" t="s">
        <v>1961</v>
      </c>
      <c r="D1024" s="80">
        <v>2000</v>
      </c>
      <c r="E1024" s="20" t="s">
        <v>15</v>
      </c>
      <c r="F1024" s="15" t="s">
        <v>76</v>
      </c>
      <c r="H1024" s="81" t="s">
        <v>74</v>
      </c>
      <c r="I1024" s="65"/>
      <c r="J1024" s="66"/>
      <c r="K1024" s="16"/>
      <c r="L1024"/>
    </row>
    <row r="1025" spans="1:12" ht="12.75">
      <c r="A1025" s="1" t="s">
        <v>45</v>
      </c>
      <c r="B1025" s="79">
        <v>566</v>
      </c>
      <c r="C1025" s="8" t="s">
        <v>1963</v>
      </c>
      <c r="D1025" s="80">
        <v>1986</v>
      </c>
      <c r="E1025" s="20" t="s">
        <v>1172</v>
      </c>
      <c r="F1025" s="15" t="s">
        <v>76</v>
      </c>
      <c r="H1025" s="81" t="s">
        <v>74</v>
      </c>
      <c r="I1025" s="65"/>
      <c r="J1025" s="66"/>
      <c r="K1025" s="16"/>
      <c r="L1025"/>
    </row>
    <row r="1026" spans="1:12" ht="12.75">
      <c r="A1026" s="1" t="s">
        <v>45</v>
      </c>
      <c r="B1026" s="79">
        <v>570</v>
      </c>
      <c r="C1026" s="8" t="s">
        <v>183</v>
      </c>
      <c r="D1026" s="80">
        <v>1969</v>
      </c>
      <c r="E1026" s="20" t="s">
        <v>15</v>
      </c>
      <c r="F1026" s="15" t="s">
        <v>76</v>
      </c>
      <c r="H1026" s="81" t="s">
        <v>74</v>
      </c>
      <c r="I1026" s="65"/>
      <c r="J1026" s="66"/>
      <c r="K1026" s="16"/>
      <c r="L1026"/>
    </row>
    <row r="1027" spans="1:12" ht="12.75">
      <c r="A1027" s="1" t="s">
        <v>45</v>
      </c>
      <c r="B1027" s="79">
        <v>579</v>
      </c>
      <c r="C1027" s="8" t="s">
        <v>2166</v>
      </c>
      <c r="D1027" s="80">
        <v>1973</v>
      </c>
      <c r="E1027" s="20" t="s">
        <v>74</v>
      </c>
      <c r="F1027" s="15" t="s">
        <v>76</v>
      </c>
      <c r="H1027" s="81" t="s">
        <v>74</v>
      </c>
      <c r="I1027" s="65"/>
      <c r="J1027" s="66"/>
      <c r="K1027" s="16"/>
      <c r="L1027"/>
    </row>
    <row r="1028" spans="1:12" ht="12.75">
      <c r="A1028" s="1" t="s">
        <v>45</v>
      </c>
      <c r="B1028" s="79">
        <v>594</v>
      </c>
      <c r="C1028" s="8" t="s">
        <v>2167</v>
      </c>
      <c r="D1028" s="80">
        <v>1975</v>
      </c>
      <c r="E1028" s="20" t="s">
        <v>283</v>
      </c>
      <c r="F1028" s="15" t="s">
        <v>76</v>
      </c>
      <c r="H1028" s="81" t="s">
        <v>74</v>
      </c>
      <c r="I1028" s="65"/>
      <c r="J1028" s="66"/>
      <c r="K1028" s="16"/>
      <c r="L1028"/>
    </row>
    <row r="1029" spans="1:12" ht="12.75">
      <c r="A1029" s="1" t="s">
        <v>45</v>
      </c>
      <c r="B1029" s="79">
        <v>601</v>
      </c>
      <c r="C1029" s="8" t="s">
        <v>743</v>
      </c>
      <c r="D1029" s="80">
        <v>1979</v>
      </c>
      <c r="E1029" s="20" t="s">
        <v>987</v>
      </c>
      <c r="F1029" s="15" t="s">
        <v>76</v>
      </c>
      <c r="H1029" s="81" t="s">
        <v>74</v>
      </c>
      <c r="I1029" s="65"/>
      <c r="J1029" s="66"/>
      <c r="K1029" s="16"/>
      <c r="L1029"/>
    </row>
    <row r="1030" spans="1:12" ht="12.75">
      <c r="A1030" s="1" t="s">
        <v>45</v>
      </c>
      <c r="B1030" s="79">
        <v>609</v>
      </c>
      <c r="C1030" s="8" t="s">
        <v>2168</v>
      </c>
      <c r="D1030" s="80">
        <v>1968</v>
      </c>
      <c r="E1030" s="20" t="s">
        <v>188</v>
      </c>
      <c r="F1030" s="15" t="s">
        <v>76</v>
      </c>
      <c r="H1030" s="81" t="s">
        <v>74</v>
      </c>
      <c r="I1030" s="65"/>
      <c r="J1030" s="66"/>
      <c r="K1030" s="16"/>
      <c r="L1030"/>
    </row>
    <row r="1031" spans="1:12" ht="12.75">
      <c r="A1031" s="1" t="s">
        <v>45</v>
      </c>
      <c r="B1031" s="79">
        <v>615</v>
      </c>
      <c r="C1031" s="8" t="s">
        <v>1337</v>
      </c>
      <c r="D1031" s="80">
        <v>1988</v>
      </c>
      <c r="E1031" s="20" t="s">
        <v>1967</v>
      </c>
      <c r="F1031" s="15" t="s">
        <v>78</v>
      </c>
      <c r="H1031" s="81" t="s">
        <v>74</v>
      </c>
      <c r="I1031" s="65"/>
      <c r="J1031" s="66"/>
      <c r="K1031" s="16"/>
      <c r="L1031"/>
    </row>
    <row r="1032" spans="1:12" ht="12.75">
      <c r="A1032" s="1" t="s">
        <v>45</v>
      </c>
      <c r="B1032" s="79">
        <v>620</v>
      </c>
      <c r="C1032" s="8" t="s">
        <v>364</v>
      </c>
      <c r="D1032" s="80">
        <v>1982</v>
      </c>
      <c r="E1032" s="20" t="s">
        <v>1311</v>
      </c>
      <c r="F1032" s="15" t="s">
        <v>76</v>
      </c>
      <c r="H1032" s="81" t="s">
        <v>74</v>
      </c>
      <c r="I1032" s="65"/>
      <c r="J1032" s="66"/>
      <c r="K1032" s="16"/>
      <c r="L1032"/>
    </row>
    <row r="1033" spans="1:12" ht="12.75">
      <c r="A1033" s="1" t="s">
        <v>45</v>
      </c>
      <c r="B1033" s="79">
        <v>621</v>
      </c>
      <c r="C1033" s="8" t="s">
        <v>353</v>
      </c>
      <c r="D1033" s="80">
        <v>1966</v>
      </c>
      <c r="E1033" s="20" t="s">
        <v>1311</v>
      </c>
      <c r="F1033" s="15" t="s">
        <v>76</v>
      </c>
      <c r="H1033" s="81" t="s">
        <v>74</v>
      </c>
      <c r="I1033" s="65"/>
      <c r="J1033" s="66"/>
      <c r="K1033" s="16"/>
      <c r="L1033"/>
    </row>
    <row r="1034" spans="1:12" ht="12.75">
      <c r="A1034" s="1" t="s">
        <v>45</v>
      </c>
      <c r="B1034" s="79">
        <v>622</v>
      </c>
      <c r="C1034" s="8" t="s">
        <v>1015</v>
      </c>
      <c r="D1034" s="80">
        <v>1986</v>
      </c>
      <c r="E1034" s="20" t="s">
        <v>74</v>
      </c>
      <c r="F1034" s="15" t="s">
        <v>76</v>
      </c>
      <c r="H1034" s="81" t="s">
        <v>74</v>
      </c>
      <c r="I1034" s="65"/>
      <c r="J1034" s="66"/>
      <c r="K1034" s="16"/>
      <c r="L1034"/>
    </row>
    <row r="1035" spans="1:12" ht="12.75">
      <c r="A1035" s="1" t="s">
        <v>45</v>
      </c>
      <c r="B1035" s="79">
        <v>631</v>
      </c>
      <c r="C1035" s="8" t="s">
        <v>1824</v>
      </c>
      <c r="D1035" s="80">
        <v>1986</v>
      </c>
      <c r="E1035" s="20" t="s">
        <v>1198</v>
      </c>
      <c r="F1035" s="15" t="s">
        <v>80</v>
      </c>
      <c r="H1035" s="81" t="s">
        <v>74</v>
      </c>
      <c r="I1035" s="65"/>
      <c r="J1035" s="66"/>
      <c r="K1035" s="16"/>
      <c r="L1035"/>
    </row>
    <row r="1036" spans="1:12" ht="12.75">
      <c r="A1036" s="1" t="s">
        <v>45</v>
      </c>
      <c r="B1036" s="79">
        <v>633</v>
      </c>
      <c r="C1036" s="8" t="s">
        <v>2169</v>
      </c>
      <c r="D1036" s="80">
        <v>1985</v>
      </c>
      <c r="E1036" s="20" t="s">
        <v>283</v>
      </c>
      <c r="F1036" s="15" t="s">
        <v>76</v>
      </c>
      <c r="H1036" s="81" t="s">
        <v>74</v>
      </c>
      <c r="I1036" s="65"/>
      <c r="J1036" s="66"/>
      <c r="K1036" s="16"/>
      <c r="L1036"/>
    </row>
    <row r="1037" spans="1:12" ht="12.75">
      <c r="A1037" s="1" t="s">
        <v>45</v>
      </c>
      <c r="B1037" s="79">
        <v>635</v>
      </c>
      <c r="C1037" s="8" t="s">
        <v>957</v>
      </c>
      <c r="D1037" s="80">
        <v>1986</v>
      </c>
      <c r="E1037" s="20" t="s">
        <v>1198</v>
      </c>
      <c r="F1037" s="15" t="s">
        <v>80</v>
      </c>
      <c r="H1037" s="81" t="s">
        <v>74</v>
      </c>
      <c r="I1037" s="65"/>
      <c r="J1037" s="66"/>
      <c r="K1037" s="16"/>
      <c r="L1037"/>
    </row>
    <row r="1038" spans="1:12" ht="12.75">
      <c r="A1038" s="1" t="s">
        <v>45</v>
      </c>
      <c r="B1038" s="79">
        <v>636</v>
      </c>
      <c r="C1038" s="8" t="s">
        <v>1969</v>
      </c>
      <c r="D1038" s="80">
        <v>1972</v>
      </c>
      <c r="E1038" s="20" t="s">
        <v>1183</v>
      </c>
      <c r="F1038" s="15" t="s">
        <v>76</v>
      </c>
      <c r="H1038" s="81" t="s">
        <v>74</v>
      </c>
      <c r="I1038" s="65"/>
      <c r="J1038" s="66"/>
      <c r="K1038" s="16"/>
      <c r="L1038"/>
    </row>
    <row r="1039" spans="1:12" ht="12.75">
      <c r="A1039" s="1" t="s">
        <v>45</v>
      </c>
      <c r="B1039" s="79">
        <v>642</v>
      </c>
      <c r="C1039" s="8" t="s">
        <v>239</v>
      </c>
      <c r="D1039" s="80">
        <v>1983</v>
      </c>
      <c r="E1039" s="20" t="s">
        <v>1174</v>
      </c>
      <c r="F1039" s="15" t="s">
        <v>76</v>
      </c>
      <c r="H1039" s="81" t="s">
        <v>74</v>
      </c>
      <c r="I1039" s="65"/>
      <c r="J1039" s="66"/>
      <c r="K1039" s="16"/>
      <c r="L1039"/>
    </row>
    <row r="1040" spans="1:12" ht="12.75">
      <c r="A1040" s="1" t="s">
        <v>45</v>
      </c>
      <c r="B1040" s="79">
        <v>644</v>
      </c>
      <c r="C1040" s="8" t="s">
        <v>233</v>
      </c>
      <c r="D1040" s="80">
        <v>1986</v>
      </c>
      <c r="E1040" s="20" t="s">
        <v>1671</v>
      </c>
      <c r="F1040" s="15" t="s">
        <v>78</v>
      </c>
      <c r="H1040" s="81" t="s">
        <v>74</v>
      </c>
      <c r="I1040" s="65"/>
      <c r="J1040" s="66"/>
      <c r="K1040" s="16"/>
      <c r="L1040"/>
    </row>
    <row r="1041" spans="1:12" ht="12.75">
      <c r="A1041" s="1" t="s">
        <v>45</v>
      </c>
      <c r="B1041" s="79">
        <v>646</v>
      </c>
      <c r="C1041" s="8" t="s">
        <v>1351</v>
      </c>
      <c r="D1041" s="80">
        <v>1982</v>
      </c>
      <c r="E1041" s="20" t="s">
        <v>74</v>
      </c>
      <c r="F1041" s="15" t="s">
        <v>80</v>
      </c>
      <c r="H1041" s="81" t="s">
        <v>74</v>
      </c>
      <c r="I1041" s="65"/>
      <c r="J1041" s="66"/>
      <c r="K1041" s="16"/>
      <c r="L1041"/>
    </row>
    <row r="1042" spans="1:12" ht="12.75">
      <c r="A1042" s="1" t="s">
        <v>45</v>
      </c>
      <c r="B1042" s="79">
        <v>655</v>
      </c>
      <c r="C1042" s="8" t="s">
        <v>141</v>
      </c>
      <c r="D1042" s="80">
        <v>1982</v>
      </c>
      <c r="E1042" s="20" t="s">
        <v>1230</v>
      </c>
      <c r="F1042" s="15" t="s">
        <v>78</v>
      </c>
      <c r="H1042" s="81" t="s">
        <v>74</v>
      </c>
      <c r="I1042" s="65"/>
      <c r="J1042" s="66"/>
      <c r="K1042" s="16"/>
      <c r="L1042"/>
    </row>
    <row r="1043" spans="1:12" ht="12.75">
      <c r="A1043" s="1" t="s">
        <v>45</v>
      </c>
      <c r="B1043" s="79">
        <v>658</v>
      </c>
      <c r="C1043" s="8" t="s">
        <v>1291</v>
      </c>
      <c r="D1043" s="80">
        <v>1989</v>
      </c>
      <c r="E1043" s="20" t="s">
        <v>906</v>
      </c>
      <c r="F1043" s="15" t="s">
        <v>76</v>
      </c>
      <c r="H1043" s="81" t="s">
        <v>74</v>
      </c>
      <c r="I1043" s="65"/>
      <c r="J1043" s="66"/>
      <c r="K1043" s="16"/>
      <c r="L1043"/>
    </row>
    <row r="1044" spans="1:12" ht="12.75">
      <c r="A1044" s="1" t="s">
        <v>45</v>
      </c>
      <c r="B1044" s="79">
        <v>659</v>
      </c>
      <c r="C1044" s="8" t="s">
        <v>1346</v>
      </c>
      <c r="D1044" s="80">
        <v>1990</v>
      </c>
      <c r="E1044" s="20" t="s">
        <v>945</v>
      </c>
      <c r="F1044" s="15" t="s">
        <v>78</v>
      </c>
      <c r="H1044" s="81" t="s">
        <v>74</v>
      </c>
      <c r="I1044" s="65"/>
      <c r="J1044" s="66"/>
      <c r="K1044" s="16"/>
      <c r="L1044"/>
    </row>
    <row r="1045" spans="1:12" ht="12.75">
      <c r="A1045" s="1" t="s">
        <v>45</v>
      </c>
      <c r="B1045" s="79">
        <v>663</v>
      </c>
      <c r="C1045" s="8" t="s">
        <v>253</v>
      </c>
      <c r="D1045" s="80">
        <v>1980</v>
      </c>
      <c r="E1045" s="20" t="s">
        <v>1183</v>
      </c>
      <c r="F1045" s="15" t="s">
        <v>76</v>
      </c>
      <c r="H1045" s="81" t="s">
        <v>74</v>
      </c>
      <c r="I1045" s="65"/>
      <c r="J1045" s="66"/>
      <c r="K1045" s="16"/>
      <c r="L1045"/>
    </row>
    <row r="1046" spans="1:12" ht="12.75">
      <c r="A1046" s="1" t="s">
        <v>45</v>
      </c>
      <c r="B1046" s="79">
        <v>685</v>
      </c>
      <c r="C1046" s="8" t="s">
        <v>1037</v>
      </c>
      <c r="D1046" s="80">
        <v>1992</v>
      </c>
      <c r="E1046" s="20" t="s">
        <v>1967</v>
      </c>
      <c r="F1046" s="15" t="s">
        <v>78</v>
      </c>
      <c r="H1046" s="81" t="s">
        <v>74</v>
      </c>
      <c r="I1046" s="65"/>
      <c r="J1046" s="66"/>
      <c r="K1046" s="16"/>
      <c r="L1046"/>
    </row>
    <row r="1047" spans="1:12" ht="12.75">
      <c r="A1047" s="1" t="s">
        <v>45</v>
      </c>
      <c r="B1047" s="79">
        <v>688</v>
      </c>
      <c r="C1047" s="8" t="s">
        <v>225</v>
      </c>
      <c r="D1047" s="80">
        <v>1981</v>
      </c>
      <c r="E1047" s="20" t="s">
        <v>981</v>
      </c>
      <c r="F1047" s="15" t="s">
        <v>76</v>
      </c>
      <c r="H1047" s="81" t="s">
        <v>74</v>
      </c>
      <c r="I1047" s="65"/>
      <c r="J1047" s="66"/>
      <c r="K1047" s="16"/>
      <c r="L1047"/>
    </row>
    <row r="1048" spans="1:12" ht="12.75">
      <c r="A1048" s="1" t="s">
        <v>45</v>
      </c>
      <c r="B1048" s="79">
        <v>691</v>
      </c>
      <c r="C1048" s="8" t="s">
        <v>2171</v>
      </c>
      <c r="D1048" s="80">
        <v>1983</v>
      </c>
      <c r="E1048" s="20" t="s">
        <v>1898</v>
      </c>
      <c r="F1048" s="15" t="s">
        <v>84</v>
      </c>
      <c r="H1048" s="81" t="s">
        <v>74</v>
      </c>
      <c r="I1048" s="65"/>
      <c r="J1048" s="66"/>
      <c r="K1048" s="16"/>
      <c r="L1048"/>
    </row>
    <row r="1049" spans="1:12" ht="12.75">
      <c r="A1049" s="1" t="s">
        <v>45</v>
      </c>
      <c r="B1049" s="79">
        <v>701</v>
      </c>
      <c r="C1049" s="8" t="s">
        <v>1213</v>
      </c>
      <c r="D1049" s="80">
        <v>1967</v>
      </c>
      <c r="E1049" s="20" t="s">
        <v>74</v>
      </c>
      <c r="F1049" s="15" t="s">
        <v>76</v>
      </c>
      <c r="H1049" s="81" t="s">
        <v>74</v>
      </c>
      <c r="I1049" s="65"/>
      <c r="J1049" s="66"/>
      <c r="K1049" s="16"/>
      <c r="L1049"/>
    </row>
    <row r="1050" spans="1:12" ht="12.75">
      <c r="A1050" s="1" t="s">
        <v>2172</v>
      </c>
      <c r="B1050" s="79">
        <v>248</v>
      </c>
      <c r="C1050" s="8" t="s">
        <v>930</v>
      </c>
      <c r="D1050" s="80">
        <v>1983</v>
      </c>
      <c r="E1050" s="20" t="s">
        <v>83</v>
      </c>
      <c r="F1050" s="15" t="s">
        <v>84</v>
      </c>
      <c r="H1050" s="81"/>
      <c r="I1050" s="65"/>
      <c r="J1050" s="66"/>
      <c r="K1050" s="16"/>
      <c r="L1050"/>
    </row>
    <row r="1051" spans="1:12" ht="12.75">
      <c r="A1051" s="1" t="s">
        <v>2172</v>
      </c>
      <c r="B1051" s="79">
        <v>231</v>
      </c>
      <c r="C1051" s="8" t="s">
        <v>933</v>
      </c>
      <c r="D1051" s="80">
        <v>1983</v>
      </c>
      <c r="E1051" s="20" t="s">
        <v>83</v>
      </c>
      <c r="F1051" s="15" t="s">
        <v>84</v>
      </c>
      <c r="G1051" s="16"/>
      <c r="H1051" s="81"/>
      <c r="I1051" s="65"/>
      <c r="J1051" s="66"/>
      <c r="K1051" s="16"/>
      <c r="L1051"/>
    </row>
    <row r="1052" spans="1:12" ht="12.75">
      <c r="A1052" s="1" t="s">
        <v>2172</v>
      </c>
      <c r="B1052" s="79">
        <v>322</v>
      </c>
      <c r="C1052" s="8" t="s">
        <v>2330</v>
      </c>
      <c r="D1052" s="80">
        <v>1979</v>
      </c>
      <c r="E1052" s="20" t="s">
        <v>1230</v>
      </c>
      <c r="F1052" s="15" t="s">
        <v>82</v>
      </c>
      <c r="G1052" s="16"/>
      <c r="H1052" s="81"/>
      <c r="I1052" s="65"/>
      <c r="J1052" s="66"/>
      <c r="K1052" s="16"/>
      <c r="L1052"/>
    </row>
    <row r="1053" spans="1:12" ht="12.75">
      <c r="A1053" s="85" t="s">
        <v>2331</v>
      </c>
      <c r="B1053" s="79"/>
      <c r="C1053" s="8"/>
      <c r="D1053" s="80"/>
      <c r="E1053" s="20"/>
      <c r="H1053" s="81"/>
      <c r="I1053" s="65"/>
      <c r="J1053" s="66"/>
      <c r="K1053" s="16"/>
      <c r="L1053"/>
    </row>
    <row r="1054" spans="11:12" ht="12.75">
      <c r="K1054" s="16"/>
      <c r="L1054"/>
    </row>
    <row r="1055" spans="2:12" ht="18">
      <c r="B1055" s="57" t="s">
        <v>426</v>
      </c>
      <c r="H1055" s="18"/>
      <c r="I1055" s="27"/>
      <c r="J1055" s="17"/>
      <c r="K1055" s="16"/>
      <c r="L1055"/>
    </row>
    <row r="1056" spans="8:12" ht="12.75">
      <c r="H1056" s="18"/>
      <c r="I1056" s="27"/>
      <c r="J1056" s="17"/>
      <c r="K1056" s="16"/>
      <c r="L1056"/>
    </row>
    <row r="1057" spans="1:12" ht="15">
      <c r="A1057" s="29" t="s">
        <v>46</v>
      </c>
      <c r="B1057" s="29" t="s">
        <v>47</v>
      </c>
      <c r="C1057" s="29" t="s">
        <v>54</v>
      </c>
      <c r="D1057" s="29" t="s">
        <v>55</v>
      </c>
      <c r="E1057" s="29" t="s">
        <v>53</v>
      </c>
      <c r="F1057" s="29" t="s">
        <v>48</v>
      </c>
      <c r="G1057" s="29" t="s">
        <v>408</v>
      </c>
      <c r="H1057" s="29" t="s">
        <v>409</v>
      </c>
      <c r="I1057" s="29" t="s">
        <v>49</v>
      </c>
      <c r="J1057" s="29" t="s">
        <v>410</v>
      </c>
      <c r="K1057" s="16"/>
      <c r="L1057"/>
    </row>
    <row r="1058" spans="1:12" ht="12.75">
      <c r="A1058" s="1">
        <v>1</v>
      </c>
      <c r="B1058" s="2">
        <v>721</v>
      </c>
      <c r="C1058" s="16" t="s">
        <v>397</v>
      </c>
      <c r="D1058" s="82">
        <v>2002</v>
      </c>
      <c r="E1058" s="20" t="s">
        <v>74</v>
      </c>
      <c r="F1058" s="15" t="s">
        <v>1370</v>
      </c>
      <c r="G1058" s="15">
        <v>1</v>
      </c>
      <c r="H1058" s="4">
        <v>0.045884375</v>
      </c>
      <c r="I1058" s="65">
        <v>0</v>
      </c>
      <c r="J1058" s="66">
        <v>22.7019909646076</v>
      </c>
      <c r="K1058" s="16"/>
      <c r="L1058"/>
    </row>
    <row r="1059" spans="1:12" ht="12.75">
      <c r="A1059" s="1">
        <v>2</v>
      </c>
      <c r="B1059" s="2">
        <v>719</v>
      </c>
      <c r="C1059" s="16" t="s">
        <v>1369</v>
      </c>
      <c r="D1059" s="82">
        <v>1985</v>
      </c>
      <c r="E1059" s="20" t="s">
        <v>74</v>
      </c>
      <c r="F1059" s="15" t="s">
        <v>80</v>
      </c>
      <c r="G1059" s="15">
        <v>1</v>
      </c>
      <c r="H1059" s="4">
        <v>0.04634108796296296</v>
      </c>
      <c r="I1059" s="65">
        <v>0.0004567129629629643</v>
      </c>
      <c r="J1059" s="66">
        <v>22.478252290908546</v>
      </c>
      <c r="K1059" s="16"/>
      <c r="L1059"/>
    </row>
    <row r="1060" spans="1:12" ht="12.75">
      <c r="A1060" s="1">
        <v>3</v>
      </c>
      <c r="B1060" s="2">
        <v>903</v>
      </c>
      <c r="C1060" s="16" t="s">
        <v>2173</v>
      </c>
      <c r="D1060" s="82">
        <v>1984</v>
      </c>
      <c r="E1060" s="20" t="s">
        <v>15</v>
      </c>
      <c r="F1060" s="15" t="s">
        <v>126</v>
      </c>
      <c r="G1060" s="15">
        <v>1</v>
      </c>
      <c r="H1060" s="4">
        <v>0.048589004629629624</v>
      </c>
      <c r="I1060" s="65">
        <v>0.0027046296296296263</v>
      </c>
      <c r="J1060" s="66">
        <v>21.438320760155214</v>
      </c>
      <c r="K1060" s="16"/>
      <c r="L1060"/>
    </row>
    <row r="1061" spans="1:12" ht="12.75">
      <c r="A1061" s="1">
        <v>4</v>
      </c>
      <c r="B1061" s="2">
        <v>951</v>
      </c>
      <c r="C1061" s="16" t="s">
        <v>2174</v>
      </c>
      <c r="D1061" s="82">
        <v>1991</v>
      </c>
      <c r="E1061" s="20" t="s">
        <v>2175</v>
      </c>
      <c r="F1061" s="15" t="s">
        <v>80</v>
      </c>
      <c r="G1061" s="15">
        <v>1</v>
      </c>
      <c r="H1061" s="4">
        <v>0.04867627314814815</v>
      </c>
      <c r="I1061" s="65">
        <v>0.0027918981481481545</v>
      </c>
      <c r="J1061" s="66">
        <v>21.3998853917249</v>
      </c>
      <c r="K1061" s="16"/>
      <c r="L1061"/>
    </row>
    <row r="1062" spans="1:12" ht="12.75">
      <c r="A1062" s="1">
        <v>5</v>
      </c>
      <c r="B1062" s="2">
        <v>784</v>
      </c>
      <c r="C1062" s="16" t="s">
        <v>995</v>
      </c>
      <c r="D1062" s="82">
        <v>1987</v>
      </c>
      <c r="E1062" s="20" t="s">
        <v>945</v>
      </c>
      <c r="F1062" s="15" t="s">
        <v>78</v>
      </c>
      <c r="G1062" s="15">
        <v>1</v>
      </c>
      <c r="H1062" s="4">
        <v>0.04885694444444444</v>
      </c>
      <c r="I1062" s="65">
        <v>0.002972569444444441</v>
      </c>
      <c r="J1062" s="66">
        <v>21.320749353270607</v>
      </c>
      <c r="K1062" s="16"/>
      <c r="L1062"/>
    </row>
    <row r="1063" spans="1:12" ht="12.75">
      <c r="A1063" s="1">
        <v>6</v>
      </c>
      <c r="B1063" s="2">
        <v>720</v>
      </c>
      <c r="C1063" s="16" t="s">
        <v>219</v>
      </c>
      <c r="D1063" s="82">
        <v>1962</v>
      </c>
      <c r="E1063" s="20" t="s">
        <v>904</v>
      </c>
      <c r="F1063" s="15" t="s">
        <v>153</v>
      </c>
      <c r="G1063" s="15">
        <v>1</v>
      </c>
      <c r="H1063" s="4">
        <v>0.04926736111111111</v>
      </c>
      <c r="I1063" s="65">
        <v>0.003382986111111111</v>
      </c>
      <c r="J1063" s="66">
        <v>21.143139051377826</v>
      </c>
      <c r="K1063" s="16"/>
      <c r="L1063"/>
    </row>
    <row r="1064" spans="1:12" ht="12.75">
      <c r="A1064" s="1">
        <v>7</v>
      </c>
      <c r="B1064" s="2">
        <v>854</v>
      </c>
      <c r="C1064" s="16" t="s">
        <v>1378</v>
      </c>
      <c r="D1064" s="82">
        <v>1990</v>
      </c>
      <c r="E1064" s="20" t="s">
        <v>945</v>
      </c>
      <c r="F1064" s="15" t="s">
        <v>78</v>
      </c>
      <c r="G1064" s="15">
        <v>1</v>
      </c>
      <c r="H1064" s="4">
        <v>0.04932013888888889</v>
      </c>
      <c r="I1064" s="65">
        <v>0.0034357638888888944</v>
      </c>
      <c r="J1064" s="66">
        <v>21.120513650891986</v>
      </c>
      <c r="K1064" s="16"/>
      <c r="L1064"/>
    </row>
    <row r="1065" spans="1:12" ht="12.75">
      <c r="A1065" s="1">
        <v>8</v>
      </c>
      <c r="B1065" s="2">
        <v>745</v>
      </c>
      <c r="C1065" s="16" t="s">
        <v>1397</v>
      </c>
      <c r="D1065" s="82">
        <v>1988</v>
      </c>
      <c r="E1065" s="20" t="s">
        <v>1398</v>
      </c>
      <c r="F1065" s="15" t="s">
        <v>76</v>
      </c>
      <c r="G1065" s="15">
        <v>1</v>
      </c>
      <c r="H1065" s="4">
        <v>0.049542245370370365</v>
      </c>
      <c r="I1065" s="65">
        <v>0.003657870370370367</v>
      </c>
      <c r="J1065" s="66">
        <v>21.025826723825766</v>
      </c>
      <c r="K1065" s="16"/>
      <c r="L1065"/>
    </row>
    <row r="1066" spans="1:12" ht="12.75">
      <c r="A1066" s="1">
        <v>9</v>
      </c>
      <c r="B1066" s="2">
        <v>727</v>
      </c>
      <c r="C1066" s="16" t="s">
        <v>1380</v>
      </c>
      <c r="D1066" s="82">
        <v>1986</v>
      </c>
      <c r="E1066" s="20" t="s">
        <v>1198</v>
      </c>
      <c r="F1066" s="15" t="s">
        <v>80</v>
      </c>
      <c r="G1066" s="15">
        <v>1</v>
      </c>
      <c r="H1066" s="4">
        <v>0.05009768518518518</v>
      </c>
      <c r="I1066" s="65">
        <v>0.0042133101851851845</v>
      </c>
      <c r="J1066" s="66">
        <v>20.7927105377457</v>
      </c>
      <c r="K1066" s="16"/>
      <c r="L1066"/>
    </row>
    <row r="1067" spans="1:12" ht="12.75">
      <c r="A1067" s="1">
        <v>10</v>
      </c>
      <c r="B1067" s="2">
        <v>731</v>
      </c>
      <c r="C1067" s="16" t="s">
        <v>994</v>
      </c>
      <c r="D1067" s="82">
        <v>1985</v>
      </c>
      <c r="E1067" s="20" t="s">
        <v>945</v>
      </c>
      <c r="F1067" s="15" t="s">
        <v>78</v>
      </c>
      <c r="G1067" s="15">
        <v>1</v>
      </c>
      <c r="H1067" s="4">
        <v>0.05058113425925926</v>
      </c>
      <c r="I1067" s="65">
        <v>0.004696759259259262</v>
      </c>
      <c r="J1067" s="66">
        <v>20.593976033188337</v>
      </c>
      <c r="K1067" s="16"/>
      <c r="L1067"/>
    </row>
    <row r="1068" spans="1:12" ht="12.75">
      <c r="A1068" s="1">
        <v>11</v>
      </c>
      <c r="B1068" s="2">
        <v>743</v>
      </c>
      <c r="C1068" s="16" t="s">
        <v>67</v>
      </c>
      <c r="D1068" s="82">
        <v>1982</v>
      </c>
      <c r="E1068" s="20" t="s">
        <v>74</v>
      </c>
      <c r="F1068" s="15" t="s">
        <v>76</v>
      </c>
      <c r="G1068" s="15">
        <v>1</v>
      </c>
      <c r="H1068" s="4">
        <v>0.050777199074074075</v>
      </c>
      <c r="I1068" s="65">
        <v>0.004892824074074077</v>
      </c>
      <c r="J1068" s="66">
        <v>20.514456993720295</v>
      </c>
      <c r="K1068" s="16"/>
      <c r="L1068"/>
    </row>
    <row r="1069" spans="1:12" ht="12.75">
      <c r="A1069" s="1">
        <v>12</v>
      </c>
      <c r="B1069" s="2">
        <v>917</v>
      </c>
      <c r="C1069" s="16" t="s">
        <v>1001</v>
      </c>
      <c r="D1069" s="82">
        <v>1977</v>
      </c>
      <c r="E1069" s="20" t="s">
        <v>2176</v>
      </c>
      <c r="F1069" s="15" t="s">
        <v>76</v>
      </c>
      <c r="G1069" s="15">
        <v>1</v>
      </c>
      <c r="H1069" s="4">
        <v>0.05103564814814815</v>
      </c>
      <c r="I1069" s="65">
        <v>0.005151273148148151</v>
      </c>
      <c r="J1069" s="66">
        <v>20.410569953826755</v>
      </c>
      <c r="K1069" s="16"/>
      <c r="L1069"/>
    </row>
    <row r="1070" spans="1:12" ht="12.75">
      <c r="A1070" s="1">
        <v>13</v>
      </c>
      <c r="B1070" s="2">
        <v>739</v>
      </c>
      <c r="C1070" s="16" t="s">
        <v>1396</v>
      </c>
      <c r="D1070" s="82">
        <v>1991</v>
      </c>
      <c r="E1070" s="20" t="s">
        <v>1248</v>
      </c>
      <c r="F1070" s="15" t="s">
        <v>76</v>
      </c>
      <c r="G1070" s="15">
        <v>1</v>
      </c>
      <c r="H1070" s="4">
        <v>0.05154513888888889</v>
      </c>
      <c r="I1070" s="65">
        <v>0.005660763888888892</v>
      </c>
      <c r="J1070" s="66">
        <v>20.20882452004042</v>
      </c>
      <c r="K1070" s="16"/>
      <c r="L1070"/>
    </row>
    <row r="1071" spans="1:12" ht="12.75">
      <c r="A1071" s="1">
        <v>14</v>
      </c>
      <c r="B1071" s="2">
        <v>740</v>
      </c>
      <c r="C1071" s="16" t="s">
        <v>1379</v>
      </c>
      <c r="D1071" s="82">
        <v>1981</v>
      </c>
      <c r="E1071" s="20" t="s">
        <v>74</v>
      </c>
      <c r="F1071" s="15" t="s">
        <v>76</v>
      </c>
      <c r="G1071" s="15">
        <v>1</v>
      </c>
      <c r="H1071" s="4">
        <v>0.051710185185185185</v>
      </c>
      <c r="I1071" s="65">
        <v>0.005825810185185187</v>
      </c>
      <c r="J1071" s="66">
        <v>20.14432288216019</v>
      </c>
      <c r="K1071" s="16"/>
      <c r="L1071"/>
    </row>
    <row r="1072" spans="1:12" ht="12.75">
      <c r="A1072" s="1">
        <v>15</v>
      </c>
      <c r="B1072" s="2">
        <v>738</v>
      </c>
      <c r="C1072" s="16" t="s">
        <v>1404</v>
      </c>
      <c r="D1072" s="82">
        <v>1982</v>
      </c>
      <c r="E1072" s="20" t="s">
        <v>74</v>
      </c>
      <c r="F1072" s="15" t="s">
        <v>78</v>
      </c>
      <c r="G1072" s="15">
        <v>1</v>
      </c>
      <c r="H1072" s="4">
        <v>0.05204432870370371</v>
      </c>
      <c r="I1072" s="65">
        <v>0.006159953703703709</v>
      </c>
      <c r="J1072" s="66">
        <v>20.014989002875485</v>
      </c>
      <c r="K1072" s="16"/>
      <c r="L1072"/>
    </row>
    <row r="1073" spans="1:12" ht="12.75">
      <c r="A1073" s="1">
        <v>16</v>
      </c>
      <c r="B1073" s="2">
        <v>741</v>
      </c>
      <c r="C1073" s="16" t="s">
        <v>1004</v>
      </c>
      <c r="D1073" s="82">
        <v>2002</v>
      </c>
      <c r="E1073" s="20" t="s">
        <v>753</v>
      </c>
      <c r="F1073" s="15" t="s">
        <v>78</v>
      </c>
      <c r="G1073" s="15">
        <v>1</v>
      </c>
      <c r="H1073" s="4">
        <v>0.05204629629629629</v>
      </c>
      <c r="I1073" s="65">
        <v>0.006161921296296294</v>
      </c>
      <c r="J1073" s="66">
        <v>20.014232342999467</v>
      </c>
      <c r="K1073" s="16"/>
      <c r="L1073"/>
    </row>
    <row r="1074" spans="1:12" ht="12.75">
      <c r="A1074" s="1">
        <v>17</v>
      </c>
      <c r="B1074" s="2">
        <v>761</v>
      </c>
      <c r="C1074" s="16" t="s">
        <v>1407</v>
      </c>
      <c r="D1074" s="82">
        <v>1976</v>
      </c>
      <c r="E1074" s="20" t="s">
        <v>74</v>
      </c>
      <c r="F1074" s="15" t="s">
        <v>76</v>
      </c>
      <c r="G1074" s="15">
        <v>1</v>
      </c>
      <c r="H1074" s="4">
        <v>0.052053125</v>
      </c>
      <c r="I1074" s="65">
        <v>0.006168750000000001</v>
      </c>
      <c r="J1074" s="66">
        <v>20.011606731904507</v>
      </c>
      <c r="K1074" s="16"/>
      <c r="L1074"/>
    </row>
    <row r="1075" spans="1:12" ht="12.75">
      <c r="A1075" s="1">
        <v>18</v>
      </c>
      <c r="B1075" s="2">
        <v>751</v>
      </c>
      <c r="C1075" s="16" t="s">
        <v>977</v>
      </c>
      <c r="D1075" s="82">
        <v>1992</v>
      </c>
      <c r="E1075" s="20" t="s">
        <v>19</v>
      </c>
      <c r="F1075" s="15" t="s">
        <v>76</v>
      </c>
      <c r="G1075" s="15">
        <v>1</v>
      </c>
      <c r="H1075" s="4">
        <v>0.052139351851851846</v>
      </c>
      <c r="I1075" s="65">
        <v>0.006254976851851848</v>
      </c>
      <c r="J1075" s="66">
        <v>19.97851200042621</v>
      </c>
      <c r="K1075" s="16"/>
      <c r="L1075"/>
    </row>
    <row r="1076" spans="1:12" ht="12.75">
      <c r="A1076" s="1">
        <v>19</v>
      </c>
      <c r="B1076" s="2">
        <v>725</v>
      </c>
      <c r="C1076" s="16" t="s">
        <v>840</v>
      </c>
      <c r="D1076" s="82">
        <v>1974</v>
      </c>
      <c r="E1076" s="20" t="s">
        <v>74</v>
      </c>
      <c r="F1076" s="15" t="s">
        <v>90</v>
      </c>
      <c r="G1076" s="15">
        <v>1</v>
      </c>
      <c r="H1076" s="4">
        <v>0.05231331018518518</v>
      </c>
      <c r="I1076" s="65">
        <v>0.006428935185185183</v>
      </c>
      <c r="J1076" s="66">
        <v>19.91207711726222</v>
      </c>
      <c r="K1076" s="16"/>
      <c r="L1076"/>
    </row>
    <row r="1077" spans="1:12" ht="12.75">
      <c r="A1077" s="1">
        <v>20</v>
      </c>
      <c r="B1077" s="2">
        <v>822</v>
      </c>
      <c r="C1077" s="16" t="s">
        <v>2177</v>
      </c>
      <c r="D1077" s="82">
        <v>1988</v>
      </c>
      <c r="E1077" s="20" t="s">
        <v>74</v>
      </c>
      <c r="F1077" s="15" t="s">
        <v>76</v>
      </c>
      <c r="G1077" s="15">
        <v>1</v>
      </c>
      <c r="H1077" s="4">
        <v>0.052525694444444444</v>
      </c>
      <c r="I1077" s="65">
        <v>0.006641319444444446</v>
      </c>
      <c r="J1077" s="66">
        <v>19.831563917130506</v>
      </c>
      <c r="K1077" s="16"/>
      <c r="L1077"/>
    </row>
    <row r="1078" spans="1:12" ht="12.75">
      <c r="A1078" s="1">
        <v>21</v>
      </c>
      <c r="B1078" s="2">
        <v>769</v>
      </c>
      <c r="C1078" s="16" t="s">
        <v>1975</v>
      </c>
      <c r="D1078" s="82">
        <v>1989</v>
      </c>
      <c r="E1078" s="20" t="s">
        <v>74</v>
      </c>
      <c r="F1078" s="15" t="s">
        <v>80</v>
      </c>
      <c r="G1078" s="15">
        <v>1</v>
      </c>
      <c r="H1078" s="4">
        <v>0.052947569444444446</v>
      </c>
      <c r="I1078" s="65">
        <v>0.007063194444444448</v>
      </c>
      <c r="J1078" s="66">
        <v>19.673550223294797</v>
      </c>
      <c r="K1078" s="16"/>
      <c r="L1078"/>
    </row>
    <row r="1079" spans="1:12" ht="12.75">
      <c r="A1079" s="1">
        <v>22</v>
      </c>
      <c r="B1079" s="2">
        <v>726</v>
      </c>
      <c r="C1079" s="16" t="s">
        <v>1391</v>
      </c>
      <c r="D1079" s="82">
        <v>1994</v>
      </c>
      <c r="E1079" s="20" t="s">
        <v>1198</v>
      </c>
      <c r="F1079" s="15" t="s">
        <v>80</v>
      </c>
      <c r="G1079" s="15">
        <v>1</v>
      </c>
      <c r="H1079" s="4">
        <v>0.053362847222222225</v>
      </c>
      <c r="I1079" s="65">
        <v>0.007478472222222227</v>
      </c>
      <c r="J1079" s="66">
        <v>19.52044766893321</v>
      </c>
      <c r="K1079" s="16"/>
      <c r="L1079"/>
    </row>
    <row r="1080" spans="1:12" ht="12.75">
      <c r="A1080" s="1">
        <v>23</v>
      </c>
      <c r="B1080" s="2">
        <v>746</v>
      </c>
      <c r="C1080" s="16" t="s">
        <v>1394</v>
      </c>
      <c r="D1080" s="82">
        <v>1985</v>
      </c>
      <c r="E1080" s="20" t="s">
        <v>74</v>
      </c>
      <c r="F1080" s="15" t="s">
        <v>1247</v>
      </c>
      <c r="G1080" s="15">
        <v>1</v>
      </c>
      <c r="H1080" s="4">
        <v>0.053864699074074075</v>
      </c>
      <c r="I1080" s="65">
        <v>0.007980324074074077</v>
      </c>
      <c r="J1080" s="66">
        <v>19.338577669099745</v>
      </c>
      <c r="K1080" s="16"/>
      <c r="L1080"/>
    </row>
    <row r="1081" spans="1:12" ht="12.75">
      <c r="A1081" s="1">
        <v>24</v>
      </c>
      <c r="B1081" s="2">
        <v>792</v>
      </c>
      <c r="C1081" s="16" t="s">
        <v>1008</v>
      </c>
      <c r="D1081" s="82">
        <v>1979</v>
      </c>
      <c r="E1081" s="20" t="s">
        <v>74</v>
      </c>
      <c r="F1081" s="15" t="s">
        <v>76</v>
      </c>
      <c r="G1081" s="15">
        <v>1</v>
      </c>
      <c r="H1081" s="4">
        <v>0.05388518518518518</v>
      </c>
      <c r="I1081" s="65">
        <v>0.008000810185185184</v>
      </c>
      <c r="J1081" s="66">
        <v>19.331225513781018</v>
      </c>
      <c r="K1081" s="16"/>
      <c r="L1081"/>
    </row>
    <row r="1082" spans="1:12" ht="12.75">
      <c r="A1082" s="1">
        <v>25</v>
      </c>
      <c r="B1082" s="2">
        <v>748</v>
      </c>
      <c r="C1082" s="16" t="s">
        <v>1415</v>
      </c>
      <c r="D1082" s="82">
        <v>1986</v>
      </c>
      <c r="E1082" s="20" t="s">
        <v>1198</v>
      </c>
      <c r="F1082" s="15" t="s">
        <v>80</v>
      </c>
      <c r="G1082" s="15">
        <v>1</v>
      </c>
      <c r="H1082" s="4">
        <v>0.05394583333333333</v>
      </c>
      <c r="I1082" s="65">
        <v>0.008061458333333334</v>
      </c>
      <c r="J1082" s="66">
        <v>19.30949254653588</v>
      </c>
      <c r="K1082" s="16"/>
      <c r="L1082"/>
    </row>
    <row r="1083" spans="1:12" ht="12.75">
      <c r="A1083" s="1">
        <v>26</v>
      </c>
      <c r="B1083" s="2">
        <v>847</v>
      </c>
      <c r="C1083" s="16" t="s">
        <v>697</v>
      </c>
      <c r="D1083" s="82">
        <v>1991</v>
      </c>
      <c r="E1083" s="20" t="s">
        <v>753</v>
      </c>
      <c r="F1083" s="15" t="s">
        <v>78</v>
      </c>
      <c r="G1083" s="15">
        <v>1</v>
      </c>
      <c r="H1083" s="4">
        <v>0.05395462962962963</v>
      </c>
      <c r="I1083" s="65">
        <v>0.008070254629629632</v>
      </c>
      <c r="J1083" s="66">
        <v>19.30634449383055</v>
      </c>
      <c r="K1083" s="16"/>
      <c r="L1083"/>
    </row>
    <row r="1084" spans="1:12" ht="12.75">
      <c r="A1084" s="1">
        <v>27</v>
      </c>
      <c r="B1084" s="2">
        <v>957</v>
      </c>
      <c r="C1084" s="16" t="s">
        <v>2178</v>
      </c>
      <c r="D1084" s="82">
        <v>1983</v>
      </c>
      <c r="E1084" s="20" t="s">
        <v>74</v>
      </c>
      <c r="F1084" s="15" t="s">
        <v>78</v>
      </c>
      <c r="G1084" s="15">
        <v>1</v>
      </c>
      <c r="H1084" s="4">
        <v>0.05416527777777778</v>
      </c>
      <c r="I1084" s="65">
        <v>0.00828090277777778</v>
      </c>
      <c r="J1084" s="66">
        <v>19.231262340060002</v>
      </c>
      <c r="K1084" s="16"/>
      <c r="L1084"/>
    </row>
    <row r="1085" spans="1:12" ht="12.75">
      <c r="A1085" s="1">
        <v>28</v>
      </c>
      <c r="B1085" s="2">
        <v>764</v>
      </c>
      <c r="C1085" s="16" t="s">
        <v>1417</v>
      </c>
      <c r="D1085" s="82">
        <v>1984</v>
      </c>
      <c r="E1085" s="20" t="s">
        <v>74</v>
      </c>
      <c r="F1085" s="15" t="s">
        <v>76</v>
      </c>
      <c r="G1085" s="15">
        <v>1</v>
      </c>
      <c r="H1085" s="4">
        <v>0.05429733796296296</v>
      </c>
      <c r="I1085" s="65">
        <v>0.008412962962962962</v>
      </c>
      <c r="J1085" s="66">
        <v>19.18448870140196</v>
      </c>
      <c r="K1085" s="16"/>
      <c r="L1085"/>
    </row>
    <row r="1086" spans="1:12" ht="12.75">
      <c r="A1086" s="1">
        <v>29</v>
      </c>
      <c r="B1086" s="2">
        <v>842</v>
      </c>
      <c r="C1086" s="16" t="s">
        <v>114</v>
      </c>
      <c r="D1086" s="82">
        <v>1967</v>
      </c>
      <c r="E1086" s="20" t="s">
        <v>15</v>
      </c>
      <c r="F1086" s="15" t="s">
        <v>76</v>
      </c>
      <c r="G1086" s="15">
        <v>1</v>
      </c>
      <c r="H1086" s="4">
        <v>0.054450578703703706</v>
      </c>
      <c r="I1086" s="65">
        <v>0.008566203703703708</v>
      </c>
      <c r="J1086" s="66">
        <v>19.13049762675549</v>
      </c>
      <c r="K1086" s="16"/>
      <c r="L1086"/>
    </row>
    <row r="1087" spans="1:12" ht="12.75">
      <c r="A1087" s="1">
        <v>30</v>
      </c>
      <c r="B1087" s="2">
        <v>775</v>
      </c>
      <c r="C1087" s="16" t="s">
        <v>2179</v>
      </c>
      <c r="D1087" s="82">
        <v>1995</v>
      </c>
      <c r="E1087" s="20" t="s">
        <v>753</v>
      </c>
      <c r="F1087" s="15" t="s">
        <v>78</v>
      </c>
      <c r="G1087" s="15">
        <v>1</v>
      </c>
      <c r="H1087" s="4">
        <v>0.054589930555555555</v>
      </c>
      <c r="I1087" s="65">
        <v>0.008705555555555557</v>
      </c>
      <c r="J1087" s="66">
        <v>19.08166315776083</v>
      </c>
      <c r="K1087" s="16"/>
      <c r="L1087"/>
    </row>
    <row r="1088" spans="1:12" ht="12.75">
      <c r="A1088" s="1">
        <v>31</v>
      </c>
      <c r="B1088" s="2">
        <v>915</v>
      </c>
      <c r="C1088" s="16" t="s">
        <v>2180</v>
      </c>
      <c r="D1088" s="82">
        <v>1982</v>
      </c>
      <c r="E1088" s="20" t="s">
        <v>2181</v>
      </c>
      <c r="F1088" s="15" t="s">
        <v>78</v>
      </c>
      <c r="G1088" s="15">
        <v>1</v>
      </c>
      <c r="H1088" s="4">
        <v>0.05467673611111112</v>
      </c>
      <c r="I1088" s="65">
        <v>0.008792361111111119</v>
      </c>
      <c r="J1088" s="66">
        <v>19.051368840851215</v>
      </c>
      <c r="K1088" s="16"/>
      <c r="L1088"/>
    </row>
    <row r="1089" spans="1:12" ht="12.75">
      <c r="A1089" s="1">
        <v>32</v>
      </c>
      <c r="B1089" s="2">
        <v>773</v>
      </c>
      <c r="C1089" s="16" t="s">
        <v>999</v>
      </c>
      <c r="D1089" s="82">
        <v>1992</v>
      </c>
      <c r="E1089" s="20" t="s">
        <v>1248</v>
      </c>
      <c r="F1089" s="15" t="s">
        <v>76</v>
      </c>
      <c r="G1089" s="15">
        <v>1</v>
      </c>
      <c r="H1089" s="4">
        <v>0.05501851851851852</v>
      </c>
      <c r="I1089" s="65">
        <v>0.009134143518518524</v>
      </c>
      <c r="J1089" s="66">
        <v>18.93301918545944</v>
      </c>
      <c r="K1089" s="16"/>
      <c r="L1089"/>
    </row>
    <row r="1090" spans="1:12" ht="12.75">
      <c r="A1090" s="1">
        <v>33</v>
      </c>
      <c r="B1090" s="2">
        <v>787</v>
      </c>
      <c r="C1090" s="16" t="s">
        <v>1381</v>
      </c>
      <c r="D1090" s="82">
        <v>1967</v>
      </c>
      <c r="E1090" s="20" t="s">
        <v>1198</v>
      </c>
      <c r="F1090" s="15" t="s">
        <v>80</v>
      </c>
      <c r="G1090" s="15">
        <v>1</v>
      </c>
      <c r="H1090" s="4">
        <v>0.05526400462962963</v>
      </c>
      <c r="I1090" s="65">
        <v>0.009379629629629634</v>
      </c>
      <c r="J1090" s="66">
        <v>18.84891754855167</v>
      </c>
      <c r="K1090" s="16"/>
      <c r="L1090"/>
    </row>
    <row r="1091" spans="1:12" ht="12.75">
      <c r="A1091" s="1">
        <v>34</v>
      </c>
      <c r="B1091" s="2">
        <v>749</v>
      </c>
      <c r="C1091" s="16" t="s">
        <v>1830</v>
      </c>
      <c r="D1091" s="82">
        <v>1969</v>
      </c>
      <c r="E1091" s="20" t="s">
        <v>285</v>
      </c>
      <c r="F1091" s="15" t="s">
        <v>86</v>
      </c>
      <c r="G1091" s="15">
        <v>1</v>
      </c>
      <c r="H1091" s="4">
        <v>0.055427662037037036</v>
      </c>
      <c r="I1091" s="65">
        <v>0.009543287037037038</v>
      </c>
      <c r="J1091" s="66">
        <v>18.793263659048435</v>
      </c>
      <c r="K1091" s="16"/>
      <c r="L1091"/>
    </row>
    <row r="1092" spans="1:12" ht="12.75">
      <c r="A1092" s="1">
        <v>35</v>
      </c>
      <c r="B1092" s="2">
        <v>827</v>
      </c>
      <c r="C1092" s="16" t="s">
        <v>1984</v>
      </c>
      <c r="D1092" s="82">
        <v>1986</v>
      </c>
      <c r="E1092" s="20" t="s">
        <v>74</v>
      </c>
      <c r="F1092" s="15" t="s">
        <v>76</v>
      </c>
      <c r="G1092" s="15">
        <v>1</v>
      </c>
      <c r="H1092" s="4">
        <v>0.05550185185185186</v>
      </c>
      <c r="I1092" s="65">
        <v>0.00961747685185186</v>
      </c>
      <c r="J1092" s="66">
        <v>18.768142537786524</v>
      </c>
      <c r="K1092" s="16"/>
      <c r="L1092"/>
    </row>
    <row r="1093" spans="1:12" ht="12.75">
      <c r="A1093" s="1">
        <v>36</v>
      </c>
      <c r="B1093" s="2">
        <v>876</v>
      </c>
      <c r="C1093" s="16" t="s">
        <v>1439</v>
      </c>
      <c r="D1093" s="82">
        <v>1993</v>
      </c>
      <c r="E1093" s="20" t="s">
        <v>1248</v>
      </c>
      <c r="F1093" s="15" t="s">
        <v>76</v>
      </c>
      <c r="G1093" s="15">
        <v>1</v>
      </c>
      <c r="H1093" s="4">
        <v>0.05556736111111111</v>
      </c>
      <c r="I1093" s="65">
        <v>0.009682986111111111</v>
      </c>
      <c r="J1093" s="66">
        <v>18.746016471499807</v>
      </c>
      <c r="K1093" s="16"/>
      <c r="L1093"/>
    </row>
    <row r="1094" spans="1:12" ht="12.75">
      <c r="A1094" s="1">
        <v>37</v>
      </c>
      <c r="B1094" s="2">
        <v>846</v>
      </c>
      <c r="C1094" s="16" t="s">
        <v>2182</v>
      </c>
      <c r="D1094" s="82">
        <v>1986</v>
      </c>
      <c r="E1094" s="20" t="s">
        <v>2183</v>
      </c>
      <c r="F1094" s="15" t="s">
        <v>76</v>
      </c>
      <c r="G1094" s="15">
        <v>1</v>
      </c>
      <c r="H1094" s="4">
        <v>0.055794444444444445</v>
      </c>
      <c r="I1094" s="65">
        <v>0.009910069444444447</v>
      </c>
      <c r="J1094" s="66">
        <v>18.669720203126555</v>
      </c>
      <c r="K1094" s="16"/>
      <c r="L1094"/>
    </row>
    <row r="1095" spans="1:12" ht="12.75">
      <c r="A1095" s="1">
        <v>38</v>
      </c>
      <c r="B1095" s="2">
        <v>934</v>
      </c>
      <c r="C1095" s="16" t="s">
        <v>2184</v>
      </c>
      <c r="D1095" s="82">
        <v>1987</v>
      </c>
      <c r="E1095" s="20" t="s">
        <v>382</v>
      </c>
      <c r="F1095" s="15" t="s">
        <v>79</v>
      </c>
      <c r="G1095" s="15">
        <v>1</v>
      </c>
      <c r="H1095" s="4">
        <v>0.05598483796296296</v>
      </c>
      <c r="I1095" s="65">
        <v>0.010100462962962964</v>
      </c>
      <c r="J1095" s="66">
        <v>18.606228124760964</v>
      </c>
      <c r="K1095" s="16"/>
      <c r="L1095"/>
    </row>
    <row r="1096" spans="1:12" ht="12.75">
      <c r="A1096" s="1">
        <v>39</v>
      </c>
      <c r="B1096" s="2">
        <v>789</v>
      </c>
      <c r="C1096" s="16" t="s">
        <v>1978</v>
      </c>
      <c r="D1096" s="82">
        <v>1987</v>
      </c>
      <c r="E1096" s="20" t="s">
        <v>74</v>
      </c>
      <c r="F1096" s="15" t="s">
        <v>76</v>
      </c>
      <c r="G1096" s="15">
        <v>1</v>
      </c>
      <c r="H1096" s="4">
        <v>0.056246875</v>
      </c>
      <c r="I1096" s="65">
        <v>0.010362500000000004</v>
      </c>
      <c r="J1096" s="66">
        <v>18.519547382261976</v>
      </c>
      <c r="K1096" s="16"/>
      <c r="L1096"/>
    </row>
    <row r="1097" spans="1:12" ht="12.75">
      <c r="A1097" s="1">
        <v>40</v>
      </c>
      <c r="B1097" s="2">
        <v>821</v>
      </c>
      <c r="C1097" s="16" t="s">
        <v>1395</v>
      </c>
      <c r="D1097" s="82">
        <v>1994</v>
      </c>
      <c r="E1097" s="20" t="s">
        <v>74</v>
      </c>
      <c r="F1097" s="15" t="s">
        <v>76</v>
      </c>
      <c r="G1097" s="15">
        <v>1</v>
      </c>
      <c r="H1097" s="4">
        <v>0.05655740740740741</v>
      </c>
      <c r="I1097" s="65">
        <v>0.010673032407407412</v>
      </c>
      <c r="J1097" s="66">
        <v>18.417864510002946</v>
      </c>
      <c r="K1097" s="16"/>
      <c r="L1097"/>
    </row>
    <row r="1098" spans="1:12" ht="12.75">
      <c r="A1098" s="1">
        <v>41</v>
      </c>
      <c r="B1098" s="2">
        <v>762</v>
      </c>
      <c r="C1098" s="16" t="s">
        <v>1405</v>
      </c>
      <c r="D1098" s="82">
        <v>1981</v>
      </c>
      <c r="E1098" s="20" t="s">
        <v>1671</v>
      </c>
      <c r="F1098" s="15" t="s">
        <v>76</v>
      </c>
      <c r="G1098" s="15">
        <v>1</v>
      </c>
      <c r="H1098" s="4">
        <v>0.056610532407407405</v>
      </c>
      <c r="I1098" s="65">
        <v>0.010726157407407406</v>
      </c>
      <c r="J1098" s="66">
        <v>18.400580640544657</v>
      </c>
      <c r="K1098" s="16"/>
      <c r="L1098"/>
    </row>
    <row r="1099" spans="1:12" ht="12.75">
      <c r="A1099" s="1">
        <v>42</v>
      </c>
      <c r="B1099" s="2">
        <v>754</v>
      </c>
      <c r="C1099" s="16" t="s">
        <v>1390</v>
      </c>
      <c r="D1099" s="82">
        <v>1987</v>
      </c>
      <c r="E1099" s="20" t="s">
        <v>74</v>
      </c>
      <c r="F1099" s="15" t="s">
        <v>153</v>
      </c>
      <c r="G1099" s="15">
        <v>1</v>
      </c>
      <c r="H1099" s="4">
        <v>0.056684490740740744</v>
      </c>
      <c r="I1099" s="65">
        <v>0.010800115740740746</v>
      </c>
      <c r="J1099" s="66">
        <v>18.376572728349334</v>
      </c>
      <c r="K1099" s="16"/>
      <c r="L1099"/>
    </row>
    <row r="1100" spans="1:12" ht="12.75">
      <c r="A1100" s="1">
        <v>43</v>
      </c>
      <c r="B1100" s="2">
        <v>742</v>
      </c>
      <c r="C1100" s="16" t="s">
        <v>1973</v>
      </c>
      <c r="D1100" s="82">
        <v>1994</v>
      </c>
      <c r="E1100" s="20" t="s">
        <v>74</v>
      </c>
      <c r="F1100" s="15" t="s">
        <v>76</v>
      </c>
      <c r="G1100" s="15">
        <v>1</v>
      </c>
      <c r="H1100" s="4">
        <v>0.05669942129629629</v>
      </c>
      <c r="I1100" s="65">
        <v>0.010815046296296295</v>
      </c>
      <c r="J1100" s="66">
        <v>18.371733658853238</v>
      </c>
      <c r="K1100" s="16"/>
      <c r="L1100"/>
    </row>
    <row r="1101" spans="1:12" ht="12.75">
      <c r="A1101" s="1">
        <v>44</v>
      </c>
      <c r="B1101" s="2">
        <v>858</v>
      </c>
      <c r="C1101" s="16" t="s">
        <v>2185</v>
      </c>
      <c r="D1101" s="82">
        <v>1986</v>
      </c>
      <c r="E1101" s="20" t="s">
        <v>2186</v>
      </c>
      <c r="F1101" s="15" t="s">
        <v>80</v>
      </c>
      <c r="G1101" s="15">
        <v>1</v>
      </c>
      <c r="H1101" s="4">
        <v>0.056730555555555555</v>
      </c>
      <c r="I1101" s="65">
        <v>0.010846180555555557</v>
      </c>
      <c r="J1101" s="66">
        <v>18.361651079665084</v>
      </c>
      <c r="K1101" s="16"/>
      <c r="L1101"/>
    </row>
    <row r="1102" spans="1:12" ht="12.75">
      <c r="A1102" s="1">
        <v>45</v>
      </c>
      <c r="B1102" s="2">
        <v>942</v>
      </c>
      <c r="C1102" s="16" t="s">
        <v>2187</v>
      </c>
      <c r="D1102" s="82">
        <v>1993</v>
      </c>
      <c r="E1102" s="20" t="s">
        <v>1198</v>
      </c>
      <c r="F1102" s="15" t="s">
        <v>80</v>
      </c>
      <c r="G1102" s="15">
        <v>1</v>
      </c>
      <c r="H1102" s="4">
        <v>0.05676157407407408</v>
      </c>
      <c r="I1102" s="65">
        <v>0.010877199074074084</v>
      </c>
      <c r="J1102" s="66">
        <v>18.351616981362913</v>
      </c>
      <c r="K1102" s="16"/>
      <c r="L1102"/>
    </row>
    <row r="1103" spans="1:12" ht="12.75">
      <c r="A1103" s="1">
        <v>46</v>
      </c>
      <c r="B1103" s="2">
        <v>768</v>
      </c>
      <c r="C1103" s="16" t="s">
        <v>1419</v>
      </c>
      <c r="D1103" s="82">
        <v>1978</v>
      </c>
      <c r="E1103" s="20" t="s">
        <v>945</v>
      </c>
      <c r="F1103" s="15" t="s">
        <v>78</v>
      </c>
      <c r="G1103" s="15">
        <v>1</v>
      </c>
      <c r="H1103" s="4">
        <v>0.05682384259259259</v>
      </c>
      <c r="I1103" s="65">
        <v>0.010939467592592594</v>
      </c>
      <c r="J1103" s="66">
        <v>18.33150697208315</v>
      </c>
      <c r="K1103" s="16"/>
      <c r="L1103"/>
    </row>
    <row r="1104" spans="1:12" ht="12.75">
      <c r="A1104" s="1">
        <v>47</v>
      </c>
      <c r="B1104" s="2">
        <v>786</v>
      </c>
      <c r="C1104" s="16" t="s">
        <v>1414</v>
      </c>
      <c r="D1104" s="82">
        <v>1984</v>
      </c>
      <c r="E1104" s="20" t="s">
        <v>74</v>
      </c>
      <c r="F1104" s="15" t="s">
        <v>2188</v>
      </c>
      <c r="G1104" s="15">
        <v>1</v>
      </c>
      <c r="H1104" s="4">
        <v>0.05732430555555556</v>
      </c>
      <c r="I1104" s="65">
        <v>0.01143993055555556</v>
      </c>
      <c r="J1104" s="66">
        <v>18.17146595272996</v>
      </c>
      <c r="K1104" s="16"/>
      <c r="L1104"/>
    </row>
    <row r="1105" spans="1:12" ht="12.75">
      <c r="A1105" s="1">
        <v>48</v>
      </c>
      <c r="B1105" s="2">
        <v>752</v>
      </c>
      <c r="C1105" s="16" t="s">
        <v>1418</v>
      </c>
      <c r="D1105" s="82">
        <v>1988</v>
      </c>
      <c r="E1105" s="20" t="s">
        <v>74</v>
      </c>
      <c r="F1105" s="15" t="s">
        <v>76</v>
      </c>
      <c r="G1105" s="15">
        <v>1</v>
      </c>
      <c r="H1105" s="4">
        <v>0.057586574074074075</v>
      </c>
      <c r="I1105" s="65">
        <v>0.011702199074074077</v>
      </c>
      <c r="J1105" s="66">
        <v>18.088707019222266</v>
      </c>
      <c r="K1105" s="16"/>
      <c r="L1105"/>
    </row>
    <row r="1106" spans="1:12" ht="12.75">
      <c r="A1106" s="1">
        <v>49</v>
      </c>
      <c r="B1106" s="2">
        <v>747</v>
      </c>
      <c r="C1106" s="16" t="s">
        <v>1386</v>
      </c>
      <c r="D1106" s="82">
        <v>1962</v>
      </c>
      <c r="E1106" s="20" t="s">
        <v>1387</v>
      </c>
      <c r="F1106" s="15" t="s">
        <v>80</v>
      </c>
      <c r="G1106" s="15">
        <v>1</v>
      </c>
      <c r="H1106" s="4">
        <v>0.05787592592592592</v>
      </c>
      <c r="I1106" s="65">
        <v>0.011991550925925923</v>
      </c>
      <c r="J1106" s="66">
        <v>17.998272165872077</v>
      </c>
      <c r="K1106" s="16"/>
      <c r="L1106"/>
    </row>
    <row r="1107" spans="1:12" ht="12.75">
      <c r="A1107" s="1">
        <v>50</v>
      </c>
      <c r="B1107" s="2">
        <v>757</v>
      </c>
      <c r="C1107" s="16" t="s">
        <v>1408</v>
      </c>
      <c r="D1107" s="82">
        <v>1969</v>
      </c>
      <c r="E1107" s="20" t="s">
        <v>1198</v>
      </c>
      <c r="F1107" s="15" t="s">
        <v>80</v>
      </c>
      <c r="G1107" s="15">
        <v>1</v>
      </c>
      <c r="H1107" s="4">
        <v>0.057947222222222226</v>
      </c>
      <c r="I1107" s="65">
        <v>0.012062847222222228</v>
      </c>
      <c r="J1107" s="66">
        <v>17.976127702411198</v>
      </c>
      <c r="K1107" s="16"/>
      <c r="L1107"/>
    </row>
    <row r="1108" spans="1:12" ht="12.75">
      <c r="A1108" s="1">
        <v>51</v>
      </c>
      <c r="B1108" s="2">
        <v>950</v>
      </c>
      <c r="C1108" s="16" t="s">
        <v>2189</v>
      </c>
      <c r="D1108" s="82">
        <v>1977</v>
      </c>
      <c r="E1108" s="20" t="s">
        <v>74</v>
      </c>
      <c r="F1108" s="15" t="s">
        <v>90</v>
      </c>
      <c r="G1108" s="15">
        <v>1</v>
      </c>
      <c r="H1108" s="4">
        <v>0.05801226851851852</v>
      </c>
      <c r="I1108" s="65">
        <v>0.01212789351851852</v>
      </c>
      <c r="J1108" s="66">
        <v>17.955971956762017</v>
      </c>
      <c r="K1108" s="16"/>
      <c r="L1108"/>
    </row>
    <row r="1109" spans="1:12" ht="12.75">
      <c r="A1109" s="1">
        <v>52</v>
      </c>
      <c r="B1109" s="2">
        <v>945</v>
      </c>
      <c r="C1109" s="16" t="s">
        <v>2190</v>
      </c>
      <c r="D1109" s="82">
        <v>1988</v>
      </c>
      <c r="E1109" s="20" t="s">
        <v>74</v>
      </c>
      <c r="F1109" s="15" t="s">
        <v>76</v>
      </c>
      <c r="G1109" s="15">
        <v>1</v>
      </c>
      <c r="H1109" s="4">
        <v>0.058348495370370373</v>
      </c>
      <c r="I1109" s="65">
        <v>0.012464120370370375</v>
      </c>
      <c r="J1109" s="66">
        <v>17.852502623326078</v>
      </c>
      <c r="K1109" s="16"/>
      <c r="L1109"/>
    </row>
    <row r="1110" spans="1:12" ht="12.75">
      <c r="A1110" s="1">
        <v>53</v>
      </c>
      <c r="B1110" s="2">
        <v>766</v>
      </c>
      <c r="C1110" s="16" t="s">
        <v>1421</v>
      </c>
      <c r="D1110" s="82">
        <v>1981</v>
      </c>
      <c r="E1110" s="20" t="s">
        <v>1198</v>
      </c>
      <c r="F1110" s="15" t="s">
        <v>80</v>
      </c>
      <c r="G1110" s="15">
        <v>1</v>
      </c>
      <c r="H1110" s="4">
        <v>0.05840057870370371</v>
      </c>
      <c r="I1110" s="65">
        <v>0.01251620370370371</v>
      </c>
      <c r="J1110" s="66">
        <v>17.836581242654795</v>
      </c>
      <c r="K1110" s="16"/>
      <c r="L1110"/>
    </row>
    <row r="1111" spans="1:12" ht="12.75">
      <c r="A1111" s="1">
        <v>54</v>
      </c>
      <c r="B1111" s="2">
        <v>944</v>
      </c>
      <c r="C1111" s="16" t="s">
        <v>2192</v>
      </c>
      <c r="D1111" s="82">
        <v>1988</v>
      </c>
      <c r="E1111" s="20" t="s">
        <v>891</v>
      </c>
      <c r="F1111" s="15" t="s">
        <v>153</v>
      </c>
      <c r="G1111" s="15">
        <v>1</v>
      </c>
      <c r="H1111" s="4">
        <v>0.05846168981481481</v>
      </c>
      <c r="I1111" s="65">
        <v>0.012577314814814812</v>
      </c>
      <c r="J1111" s="66">
        <v>17.817936326614653</v>
      </c>
      <c r="K1111" s="16"/>
      <c r="L1111"/>
    </row>
    <row r="1112" spans="1:12" ht="12.75">
      <c r="A1112" s="1">
        <v>55</v>
      </c>
      <c r="B1112" s="2">
        <v>811</v>
      </c>
      <c r="C1112" s="16" t="s">
        <v>1471</v>
      </c>
      <c r="D1112" s="82">
        <v>1979</v>
      </c>
      <c r="E1112" s="20" t="s">
        <v>1248</v>
      </c>
      <c r="F1112" s="15" t="s">
        <v>76</v>
      </c>
      <c r="G1112" s="15">
        <v>1</v>
      </c>
      <c r="H1112" s="4">
        <v>0.05847118055555556</v>
      </c>
      <c r="I1112" s="65">
        <v>0.01258680555555556</v>
      </c>
      <c r="J1112" s="66">
        <v>17.815044211001382</v>
      </c>
      <c r="K1112" s="16"/>
      <c r="L1112"/>
    </row>
    <row r="1113" spans="1:12" ht="12.75">
      <c r="A1113" s="1">
        <v>56</v>
      </c>
      <c r="B1113" s="2">
        <v>765</v>
      </c>
      <c r="C1113" s="16" t="s">
        <v>1828</v>
      </c>
      <c r="D1113" s="82">
        <v>1993</v>
      </c>
      <c r="E1113" s="20" t="s">
        <v>2131</v>
      </c>
      <c r="F1113" s="15" t="s">
        <v>78</v>
      </c>
      <c r="G1113" s="15">
        <v>1</v>
      </c>
      <c r="H1113" s="4">
        <v>0.05848449074074074</v>
      </c>
      <c r="I1113" s="65">
        <v>0.012600115740740742</v>
      </c>
      <c r="J1113" s="66">
        <v>17.81098977649187</v>
      </c>
      <c r="K1113" s="16"/>
      <c r="L1113"/>
    </row>
    <row r="1114" spans="1:12" ht="12.75">
      <c r="A1114" s="1">
        <v>57</v>
      </c>
      <c r="B1114" s="2">
        <v>845</v>
      </c>
      <c r="C1114" s="16" t="s">
        <v>1468</v>
      </c>
      <c r="D1114" s="82">
        <v>1982</v>
      </c>
      <c r="E1114" s="20" t="s">
        <v>1248</v>
      </c>
      <c r="F1114" s="15" t="s">
        <v>76</v>
      </c>
      <c r="G1114" s="15">
        <v>1</v>
      </c>
      <c r="H1114" s="4">
        <v>0.05880439814814815</v>
      </c>
      <c r="I1114" s="65">
        <v>0.01292002314814815</v>
      </c>
      <c r="J1114" s="66">
        <v>17.714094514535397</v>
      </c>
      <c r="K1114" s="16"/>
      <c r="L1114"/>
    </row>
    <row r="1115" spans="1:12" ht="12.75">
      <c r="A1115" s="1">
        <v>58</v>
      </c>
      <c r="B1115" s="2">
        <v>966</v>
      </c>
      <c r="C1115" s="16" t="s">
        <v>2193</v>
      </c>
      <c r="D1115" s="82">
        <v>1994</v>
      </c>
      <c r="E1115" s="20" t="s">
        <v>74</v>
      </c>
      <c r="F1115" s="15" t="s">
        <v>89</v>
      </c>
      <c r="G1115" s="15">
        <v>1</v>
      </c>
      <c r="H1115" s="4">
        <v>0.05882662037037037</v>
      </c>
      <c r="I1115" s="65">
        <v>0.012942245370370371</v>
      </c>
      <c r="J1115" s="66">
        <v>17.70740287489523</v>
      </c>
      <c r="K1115" s="16"/>
      <c r="L1115"/>
    </row>
    <row r="1116" spans="1:12" ht="12.75">
      <c r="A1116" s="1">
        <v>59</v>
      </c>
      <c r="B1116" s="2">
        <v>798</v>
      </c>
      <c r="C1116" s="16" t="s">
        <v>1035</v>
      </c>
      <c r="D1116" s="82">
        <v>1975</v>
      </c>
      <c r="E1116" s="20" t="s">
        <v>906</v>
      </c>
      <c r="F1116" s="15" t="s">
        <v>76</v>
      </c>
      <c r="G1116" s="15">
        <v>1</v>
      </c>
      <c r="H1116" s="4">
        <v>0.058871643518518514</v>
      </c>
      <c r="I1116" s="65">
        <v>0.012987268518518516</v>
      </c>
      <c r="J1116" s="66">
        <v>17.69386082009079</v>
      </c>
      <c r="K1116" s="16"/>
      <c r="L1116"/>
    </row>
    <row r="1117" spans="1:12" ht="12.75">
      <c r="A1117" s="1">
        <v>60</v>
      </c>
      <c r="B1117" s="2">
        <v>981</v>
      </c>
      <c r="C1117" s="16" t="s">
        <v>2194</v>
      </c>
      <c r="D1117" s="82">
        <v>1977</v>
      </c>
      <c r="E1117" s="20" t="s">
        <v>1198</v>
      </c>
      <c r="F1117" s="15" t="s">
        <v>80</v>
      </c>
      <c r="G1117" s="15">
        <v>1</v>
      </c>
      <c r="H1117" s="4">
        <v>0.05894652777777778</v>
      </c>
      <c r="I1117" s="65">
        <v>0.01306215277777778</v>
      </c>
      <c r="J1117" s="66">
        <v>17.67138296243064</v>
      </c>
      <c r="K1117" s="16"/>
      <c r="L1117"/>
    </row>
    <row r="1118" spans="1:12" ht="12.75">
      <c r="A1118" s="1">
        <v>61</v>
      </c>
      <c r="B1118" s="2">
        <v>770</v>
      </c>
      <c r="C1118" s="16" t="s">
        <v>1976</v>
      </c>
      <c r="D1118" s="82">
        <v>1983</v>
      </c>
      <c r="E1118" s="20" t="s">
        <v>1977</v>
      </c>
      <c r="F1118" s="15" t="s">
        <v>293</v>
      </c>
      <c r="G1118" s="15">
        <v>1</v>
      </c>
      <c r="H1118" s="4">
        <v>0.05900590277777778</v>
      </c>
      <c r="I1118" s="65">
        <v>0.01312152777777778</v>
      </c>
      <c r="J1118" s="66">
        <v>17.653601040385556</v>
      </c>
      <c r="K1118" s="16"/>
      <c r="L1118"/>
    </row>
    <row r="1119" spans="1:12" ht="12.75">
      <c r="A1119" s="1">
        <v>62</v>
      </c>
      <c r="B1119" s="2">
        <v>931</v>
      </c>
      <c r="C1119" s="16" t="s">
        <v>2195</v>
      </c>
      <c r="D1119" s="82">
        <v>1985</v>
      </c>
      <c r="E1119" s="20" t="s">
        <v>74</v>
      </c>
      <c r="F1119" s="15" t="s">
        <v>76</v>
      </c>
      <c r="G1119" s="15">
        <v>1</v>
      </c>
      <c r="H1119" s="4">
        <v>0.05915937499999999</v>
      </c>
      <c r="I1119" s="65">
        <v>0.013274999999999995</v>
      </c>
      <c r="J1119" s="66">
        <v>17.607803778634693</v>
      </c>
      <c r="K1119" s="16"/>
      <c r="L1119"/>
    </row>
    <row r="1120" spans="1:12" ht="12.75">
      <c r="A1120" s="1">
        <v>63</v>
      </c>
      <c r="B1120" s="2">
        <v>922</v>
      </c>
      <c r="C1120" s="16" t="s">
        <v>695</v>
      </c>
      <c r="D1120" s="82">
        <v>1996</v>
      </c>
      <c r="E1120" s="20" t="s">
        <v>906</v>
      </c>
      <c r="F1120" s="15" t="s">
        <v>35</v>
      </c>
      <c r="G1120" s="15">
        <v>1</v>
      </c>
      <c r="H1120" s="4">
        <v>0.05917002314814815</v>
      </c>
      <c r="I1120" s="65">
        <v>0.01328564814814815</v>
      </c>
      <c r="J1120" s="66">
        <v>17.60463510481604</v>
      </c>
      <c r="K1120" s="16"/>
      <c r="L1120"/>
    </row>
    <row r="1121" spans="1:12" ht="12.75">
      <c r="A1121" s="1">
        <v>64</v>
      </c>
      <c r="B1121" s="2">
        <v>734</v>
      </c>
      <c r="C1121" s="16" t="s">
        <v>1014</v>
      </c>
      <c r="D1121" s="82">
        <v>1978</v>
      </c>
      <c r="E1121" s="20" t="s">
        <v>1198</v>
      </c>
      <c r="F1121" s="15" t="s">
        <v>80</v>
      </c>
      <c r="G1121" s="15">
        <v>1</v>
      </c>
      <c r="H1121" s="4">
        <v>0.059246064814814814</v>
      </c>
      <c r="I1121" s="65">
        <v>0.013361689814814816</v>
      </c>
      <c r="J1121" s="66">
        <v>17.582039751038316</v>
      </c>
      <c r="K1121" s="16"/>
      <c r="L1121"/>
    </row>
    <row r="1122" spans="1:12" ht="12.75">
      <c r="A1122" s="1">
        <v>65</v>
      </c>
      <c r="B1122" s="2">
        <v>943</v>
      </c>
      <c r="C1122" s="16" t="s">
        <v>2196</v>
      </c>
      <c r="D1122" s="82">
        <v>1986</v>
      </c>
      <c r="E1122" s="20" t="s">
        <v>2197</v>
      </c>
      <c r="F1122" s="15" t="s">
        <v>76</v>
      </c>
      <c r="G1122" s="15">
        <v>1</v>
      </c>
      <c r="H1122" s="4">
        <v>0.05926840277777778</v>
      </c>
      <c r="I1122" s="65">
        <v>0.01338402777777778</v>
      </c>
      <c r="J1122" s="66">
        <v>17.57541316867124</v>
      </c>
      <c r="K1122" s="16"/>
      <c r="L1122"/>
    </row>
    <row r="1123" spans="1:12" ht="12.75">
      <c r="A1123" s="1">
        <v>66</v>
      </c>
      <c r="B1123" s="2">
        <v>753</v>
      </c>
      <c r="C1123" s="16" t="s">
        <v>1406</v>
      </c>
      <c r="D1123" s="82">
        <v>1971</v>
      </c>
      <c r="E1123" s="20" t="s">
        <v>1826</v>
      </c>
      <c r="F1123" s="15" t="s">
        <v>76</v>
      </c>
      <c r="G1123" s="15">
        <v>1</v>
      </c>
      <c r="H1123" s="4">
        <v>0.059349074074074075</v>
      </c>
      <c r="I1123" s="65">
        <v>0.013464699074074077</v>
      </c>
      <c r="J1123" s="66">
        <v>17.551523472237392</v>
      </c>
      <c r="K1123" s="16"/>
      <c r="L1123"/>
    </row>
    <row r="1124" spans="1:12" ht="12.75">
      <c r="A1124" s="1">
        <v>67</v>
      </c>
      <c r="B1124" s="2">
        <v>879</v>
      </c>
      <c r="C1124" s="16" t="s">
        <v>367</v>
      </c>
      <c r="D1124" s="82">
        <v>1963</v>
      </c>
      <c r="E1124" s="20" t="s">
        <v>906</v>
      </c>
      <c r="F1124" s="15" t="s">
        <v>35</v>
      </c>
      <c r="G1124" s="15">
        <v>1</v>
      </c>
      <c r="H1124" s="4">
        <v>0.05936585648148148</v>
      </c>
      <c r="I1124" s="65">
        <v>0.013481481481481483</v>
      </c>
      <c r="J1124" s="66">
        <v>17.54656175122485</v>
      </c>
      <c r="K1124" s="16"/>
      <c r="L1124"/>
    </row>
    <row r="1125" spans="1:10" ht="12.75">
      <c r="A1125" s="1">
        <v>68</v>
      </c>
      <c r="B1125" s="2">
        <v>796</v>
      </c>
      <c r="C1125" s="16" t="s">
        <v>161</v>
      </c>
      <c r="D1125" s="82">
        <v>1980</v>
      </c>
      <c r="E1125" s="20" t="s">
        <v>1248</v>
      </c>
      <c r="F1125" s="15" t="s">
        <v>76</v>
      </c>
      <c r="G1125" s="15">
        <v>1</v>
      </c>
      <c r="H1125" s="4">
        <v>0.05973611111111111</v>
      </c>
      <c r="I1125" s="65">
        <v>0.01385173611111111</v>
      </c>
      <c r="J1125" s="66">
        <v>17.43780516159033</v>
      </c>
    </row>
    <row r="1126" spans="1:11" ht="12.75">
      <c r="A1126" s="1">
        <v>69</v>
      </c>
      <c r="B1126" s="2">
        <v>780</v>
      </c>
      <c r="C1126" s="16" t="s">
        <v>1423</v>
      </c>
      <c r="D1126" s="82">
        <v>1988</v>
      </c>
      <c r="E1126" s="20" t="s">
        <v>2131</v>
      </c>
      <c r="F1126" s="15" t="s">
        <v>78</v>
      </c>
      <c r="G1126" s="15">
        <v>1</v>
      </c>
      <c r="H1126" s="4">
        <v>0.05976331018518519</v>
      </c>
      <c r="I1126" s="65">
        <v>0.013878935185185189</v>
      </c>
      <c r="J1126" s="66">
        <v>17.42986898548479</v>
      </c>
      <c r="K1126" s="17"/>
    </row>
    <row r="1127" spans="1:11" ht="12.75">
      <c r="A1127" s="1">
        <v>70</v>
      </c>
      <c r="B1127" s="2">
        <v>810</v>
      </c>
      <c r="C1127" s="16" t="s">
        <v>1982</v>
      </c>
      <c r="D1127" s="82">
        <v>2003</v>
      </c>
      <c r="E1127" s="20" t="s">
        <v>74</v>
      </c>
      <c r="F1127" s="15" t="s">
        <v>80</v>
      </c>
      <c r="G1127" s="15">
        <v>1</v>
      </c>
      <c r="H1127" s="4">
        <v>0.05976944444444445</v>
      </c>
      <c r="I1127" s="65">
        <v>0.013885069444444453</v>
      </c>
      <c r="J1127" s="66">
        <v>17.428080122693682</v>
      </c>
      <c r="K1127" s="17"/>
    </row>
    <row r="1128" spans="1:12" ht="12.75">
      <c r="A1128" s="1">
        <v>71</v>
      </c>
      <c r="B1128" s="2">
        <v>861</v>
      </c>
      <c r="C1128" s="16" t="s">
        <v>1353</v>
      </c>
      <c r="D1128" s="82">
        <v>1989</v>
      </c>
      <c r="E1128" s="20" t="s">
        <v>1274</v>
      </c>
      <c r="F1128" s="15" t="s">
        <v>360</v>
      </c>
      <c r="G1128" s="15">
        <v>1</v>
      </c>
      <c r="H1128" s="4">
        <v>0.0597787037037037</v>
      </c>
      <c r="I1128" s="65">
        <v>0.013894328703703704</v>
      </c>
      <c r="J1128" s="66">
        <v>17.425380647759482</v>
      </c>
      <c r="K1128" s="17"/>
      <c r="L1128" s="16"/>
    </row>
    <row r="1129" spans="1:12" ht="12.75">
      <c r="A1129" s="1">
        <v>72</v>
      </c>
      <c r="B1129" s="2">
        <v>767</v>
      </c>
      <c r="C1129" s="16" t="s">
        <v>1401</v>
      </c>
      <c r="D1129" s="82">
        <v>1989</v>
      </c>
      <c r="E1129" s="20" t="s">
        <v>74</v>
      </c>
      <c r="F1129" s="15" t="s">
        <v>86</v>
      </c>
      <c r="G1129" s="15">
        <v>1</v>
      </c>
      <c r="H1129" s="4">
        <v>0.059819444444444446</v>
      </c>
      <c r="I1129" s="65">
        <v>0.013935069444444448</v>
      </c>
      <c r="J1129" s="66">
        <v>17.413512885999538</v>
      </c>
      <c r="K1129" s="66"/>
      <c r="L1129" s="16"/>
    </row>
    <row r="1130" spans="1:12" ht="12.75">
      <c r="A1130" s="1">
        <v>73</v>
      </c>
      <c r="B1130" s="2">
        <v>914</v>
      </c>
      <c r="C1130" s="16" t="s">
        <v>2198</v>
      </c>
      <c r="D1130" s="82">
        <v>1987</v>
      </c>
      <c r="E1130" s="20" t="s">
        <v>2199</v>
      </c>
      <c r="F1130" s="15" t="s">
        <v>80</v>
      </c>
      <c r="G1130" s="15">
        <v>1</v>
      </c>
      <c r="H1130" s="4">
        <v>0.05986006944444444</v>
      </c>
      <c r="I1130" s="65">
        <v>0.013975694444444443</v>
      </c>
      <c r="J1130" s="66">
        <v>17.401694925085703</v>
      </c>
      <c r="K1130" s="17"/>
      <c r="L1130" s="16"/>
    </row>
    <row r="1131" spans="1:12" ht="12.75">
      <c r="A1131" s="1">
        <v>74</v>
      </c>
      <c r="B1131" s="2">
        <v>795</v>
      </c>
      <c r="C1131" s="16" t="s">
        <v>1422</v>
      </c>
      <c r="D1131" s="82">
        <v>1961</v>
      </c>
      <c r="E1131" s="20" t="s">
        <v>753</v>
      </c>
      <c r="F1131" s="15" t="s">
        <v>78</v>
      </c>
      <c r="G1131" s="15">
        <v>1</v>
      </c>
      <c r="H1131" s="4">
        <v>0.060351273148148143</v>
      </c>
      <c r="I1131" s="65">
        <v>0.014466898148148145</v>
      </c>
      <c r="J1131" s="66">
        <v>17.26006117732795</v>
      </c>
      <c r="K1131" s="17"/>
      <c r="L1131" s="16"/>
    </row>
    <row r="1132" spans="1:12" ht="12.75">
      <c r="A1132" s="1">
        <v>75</v>
      </c>
      <c r="B1132" s="2">
        <v>992</v>
      </c>
      <c r="C1132" s="16" t="s">
        <v>2200</v>
      </c>
      <c r="D1132" s="82">
        <v>1988</v>
      </c>
      <c r="E1132" s="20" t="s">
        <v>74</v>
      </c>
      <c r="F1132" s="15" t="s">
        <v>78</v>
      </c>
      <c r="G1132" s="15">
        <v>1</v>
      </c>
      <c r="H1132" s="4">
        <v>0.06035844907407407</v>
      </c>
      <c r="I1132" s="65">
        <v>0.01447407407407407</v>
      </c>
      <c r="J1132" s="66">
        <v>17.258009154415078</v>
      </c>
      <c r="K1132" s="17"/>
      <c r="L1132" s="16"/>
    </row>
    <row r="1133" spans="1:12" ht="12.75">
      <c r="A1133" s="1">
        <v>76</v>
      </c>
      <c r="B1133" s="2">
        <v>853</v>
      </c>
      <c r="C1133" s="16" t="s">
        <v>1424</v>
      </c>
      <c r="D1133" s="82">
        <v>1987</v>
      </c>
      <c r="E1133" s="20" t="s">
        <v>1248</v>
      </c>
      <c r="F1133" s="15" t="s">
        <v>76</v>
      </c>
      <c r="G1133" s="15">
        <v>1</v>
      </c>
      <c r="H1133" s="4">
        <v>0.0605400462962963</v>
      </c>
      <c r="I1133" s="65">
        <v>0.014655671296296302</v>
      </c>
      <c r="J1133" s="66">
        <v>17.206241659752305</v>
      </c>
      <c r="K1133" s="17"/>
      <c r="L1133" s="16"/>
    </row>
    <row r="1134" spans="1:12" ht="12.75">
      <c r="A1134" s="1">
        <v>77</v>
      </c>
      <c r="B1134" s="2">
        <v>875</v>
      </c>
      <c r="C1134" s="16" t="s">
        <v>2201</v>
      </c>
      <c r="D1134" s="82">
        <v>1986</v>
      </c>
      <c r="E1134" s="20" t="s">
        <v>945</v>
      </c>
      <c r="F1134" s="15" t="s">
        <v>78</v>
      </c>
      <c r="G1134" s="15">
        <v>1</v>
      </c>
      <c r="H1134" s="4">
        <v>0.060656365740740736</v>
      </c>
      <c r="I1134" s="65">
        <v>0.014771990740740738</v>
      </c>
      <c r="J1134" s="66">
        <v>17.173245609850575</v>
      </c>
      <c r="K1134" s="17"/>
      <c r="L1134" s="16"/>
    </row>
    <row r="1135" spans="1:12" ht="12.75">
      <c r="A1135" s="1">
        <v>78</v>
      </c>
      <c r="B1135" s="2">
        <v>987</v>
      </c>
      <c r="C1135" s="16" t="s">
        <v>1425</v>
      </c>
      <c r="D1135" s="82">
        <v>1991</v>
      </c>
      <c r="E1135" s="20" t="s">
        <v>74</v>
      </c>
      <c r="F1135" s="15" t="s">
        <v>78</v>
      </c>
      <c r="G1135" s="15">
        <v>1</v>
      </c>
      <c r="H1135" s="4">
        <v>0.060715740740740744</v>
      </c>
      <c r="I1135" s="65">
        <v>0.014831365740740746</v>
      </c>
      <c r="J1135" s="66">
        <v>17.15645158830616</v>
      </c>
      <c r="K1135" s="17"/>
      <c r="L1135" s="16"/>
    </row>
    <row r="1136" spans="1:12" ht="12.75">
      <c r="A1136" s="1">
        <v>79</v>
      </c>
      <c r="B1136" s="2">
        <v>819</v>
      </c>
      <c r="C1136" s="16" t="s">
        <v>1400</v>
      </c>
      <c r="D1136" s="82">
        <v>1984</v>
      </c>
      <c r="E1136" s="20" t="s">
        <v>945</v>
      </c>
      <c r="F1136" s="15" t="s">
        <v>78</v>
      </c>
      <c r="G1136" s="15">
        <v>1</v>
      </c>
      <c r="H1136" s="4">
        <v>0.06079826388888889</v>
      </c>
      <c r="I1136" s="65">
        <v>0.014913888888888893</v>
      </c>
      <c r="J1136" s="66">
        <v>17.133164666845612</v>
      </c>
      <c r="K1136" s="17"/>
      <c r="L1136" s="16"/>
    </row>
    <row r="1137" spans="1:12" ht="12.75">
      <c r="A1137" s="1">
        <v>80</v>
      </c>
      <c r="B1137" s="2">
        <v>995</v>
      </c>
      <c r="C1137" s="16" t="s">
        <v>2202</v>
      </c>
      <c r="D1137" s="82">
        <v>1949</v>
      </c>
      <c r="E1137" s="20" t="s">
        <v>74</v>
      </c>
      <c r="F1137" s="15" t="s">
        <v>78</v>
      </c>
      <c r="G1137" s="15">
        <v>1</v>
      </c>
      <c r="H1137" s="4">
        <v>0.061038425925925927</v>
      </c>
      <c r="I1137" s="65">
        <v>0.015154050925925928</v>
      </c>
      <c r="J1137" s="66">
        <v>17.06575244798738</v>
      </c>
      <c r="K1137" s="17"/>
      <c r="L1137" s="16"/>
    </row>
    <row r="1138" spans="1:12" ht="12.75">
      <c r="A1138" s="1">
        <v>81</v>
      </c>
      <c r="B1138" s="2">
        <v>771</v>
      </c>
      <c r="C1138" s="16" t="s">
        <v>701</v>
      </c>
      <c r="D1138" s="82">
        <v>1965</v>
      </c>
      <c r="E1138" s="20" t="s">
        <v>753</v>
      </c>
      <c r="F1138" s="15" t="s">
        <v>78</v>
      </c>
      <c r="G1138" s="15">
        <v>1</v>
      </c>
      <c r="H1138" s="4">
        <v>0.061071875</v>
      </c>
      <c r="I1138" s="65">
        <v>0.0151875</v>
      </c>
      <c r="J1138" s="66">
        <v>17.056405533097955</v>
      </c>
      <c r="K1138" s="17"/>
      <c r="L1138" s="16"/>
    </row>
    <row r="1139" spans="1:12" ht="12.75">
      <c r="A1139" s="1">
        <v>82</v>
      </c>
      <c r="B1139" s="2">
        <v>772</v>
      </c>
      <c r="C1139" s="16" t="s">
        <v>1411</v>
      </c>
      <c r="D1139" s="82">
        <v>1984</v>
      </c>
      <c r="E1139" s="20" t="s">
        <v>906</v>
      </c>
      <c r="F1139" s="15" t="s">
        <v>35</v>
      </c>
      <c r="G1139" s="15">
        <v>1</v>
      </c>
      <c r="H1139" s="4">
        <v>0.061243518518518524</v>
      </c>
      <c r="I1139" s="65">
        <v>0.015359143518518525</v>
      </c>
      <c r="J1139" s="66">
        <v>17.008602573212585</v>
      </c>
      <c r="K1139" s="17"/>
      <c r="L1139" s="16"/>
    </row>
    <row r="1140" spans="1:12" ht="12.75">
      <c r="A1140" s="1">
        <v>83</v>
      </c>
      <c r="B1140" s="2">
        <v>790</v>
      </c>
      <c r="C1140" s="16" t="s">
        <v>1009</v>
      </c>
      <c r="D1140" s="82">
        <v>2001</v>
      </c>
      <c r="E1140" s="20" t="s">
        <v>15</v>
      </c>
      <c r="F1140" s="15" t="s">
        <v>76</v>
      </c>
      <c r="G1140" s="15">
        <v>1</v>
      </c>
      <c r="H1140" s="4">
        <v>0.061290740740740736</v>
      </c>
      <c r="I1140" s="65">
        <v>0.015406365740740738</v>
      </c>
      <c r="J1140" s="66">
        <v>16.995498081397105</v>
      </c>
      <c r="K1140" s="17"/>
      <c r="L1140" s="16"/>
    </row>
    <row r="1141" spans="1:12" ht="12.75">
      <c r="A1141" s="1">
        <v>84</v>
      </c>
      <c r="B1141" s="2">
        <v>806</v>
      </c>
      <c r="C1141" s="16" t="s">
        <v>842</v>
      </c>
      <c r="D1141" s="82">
        <v>1971</v>
      </c>
      <c r="E1141" s="20" t="s">
        <v>74</v>
      </c>
      <c r="F1141" s="15" t="s">
        <v>76</v>
      </c>
      <c r="G1141" s="15">
        <v>1</v>
      </c>
      <c r="H1141" s="4">
        <v>0.061320370370370365</v>
      </c>
      <c r="I1141" s="65">
        <v>0.015435995370370367</v>
      </c>
      <c r="J1141" s="66">
        <v>16.987285960196903</v>
      </c>
      <c r="K1141" s="17"/>
      <c r="L1141" s="16"/>
    </row>
    <row r="1142" spans="1:12" ht="12.75">
      <c r="A1142" s="1">
        <v>85</v>
      </c>
      <c r="B1142" s="2">
        <v>979</v>
      </c>
      <c r="C1142" s="16" t="s">
        <v>1979</v>
      </c>
      <c r="D1142" s="82">
        <v>1971</v>
      </c>
      <c r="E1142" s="20" t="s">
        <v>2203</v>
      </c>
      <c r="F1142" s="15" t="s">
        <v>76</v>
      </c>
      <c r="G1142" s="15">
        <v>1</v>
      </c>
      <c r="H1142" s="4">
        <v>0.061392013888888895</v>
      </c>
      <c r="I1142" s="65">
        <v>0.015507638888888897</v>
      </c>
      <c r="J1142" s="66">
        <v>16.967462063582737</v>
      </c>
      <c r="K1142" s="17"/>
      <c r="L1142" s="16"/>
    </row>
    <row r="1143" spans="1:12" ht="12.75">
      <c r="A1143" s="1">
        <v>86</v>
      </c>
      <c r="B1143" s="2">
        <v>782</v>
      </c>
      <c r="C1143" s="16" t="s">
        <v>363</v>
      </c>
      <c r="D1143" s="82">
        <v>1973</v>
      </c>
      <c r="E1143" s="20" t="s">
        <v>1274</v>
      </c>
      <c r="F1143" s="15" t="s">
        <v>360</v>
      </c>
      <c r="G1143" s="15">
        <v>1</v>
      </c>
      <c r="H1143" s="4">
        <v>0.061404976851851846</v>
      </c>
      <c r="I1143" s="65">
        <v>0.015520601851851848</v>
      </c>
      <c r="J1143" s="66">
        <v>16.963880129453255</v>
      </c>
      <c r="K1143" s="17"/>
      <c r="L1143" s="16"/>
    </row>
    <row r="1144" spans="1:12" ht="12.75">
      <c r="A1144" s="1">
        <v>87</v>
      </c>
      <c r="B1144" s="2">
        <v>958</v>
      </c>
      <c r="C1144" s="16" t="s">
        <v>2204</v>
      </c>
      <c r="D1144" s="82">
        <v>1994</v>
      </c>
      <c r="E1144" s="20" t="s">
        <v>74</v>
      </c>
      <c r="F1144" s="15" t="s">
        <v>86</v>
      </c>
      <c r="G1144" s="15">
        <v>1</v>
      </c>
      <c r="H1144" s="4">
        <v>0.06148009259259259</v>
      </c>
      <c r="I1144" s="65">
        <v>0.015595717592592595</v>
      </c>
      <c r="J1144" s="66">
        <v>16.943153836306543</v>
      </c>
      <c r="K1144" s="17"/>
      <c r="L1144" s="16"/>
    </row>
    <row r="1145" spans="1:12" ht="12.75">
      <c r="A1145" s="1">
        <v>88</v>
      </c>
      <c r="B1145" s="2">
        <v>952</v>
      </c>
      <c r="C1145" s="16" t="s">
        <v>2205</v>
      </c>
      <c r="D1145" s="82">
        <v>1979</v>
      </c>
      <c r="E1145" s="20" t="s">
        <v>906</v>
      </c>
      <c r="F1145" s="15" t="s">
        <v>35</v>
      </c>
      <c r="G1145" s="15">
        <v>1</v>
      </c>
      <c r="H1145" s="4">
        <v>0.061556712962962966</v>
      </c>
      <c r="I1145" s="65">
        <v>0.015672337962962968</v>
      </c>
      <c r="J1145" s="66">
        <v>16.922064491868007</v>
      </c>
      <c r="K1145" s="17"/>
      <c r="L1145" s="16"/>
    </row>
    <row r="1146" spans="1:12" ht="12.75">
      <c r="A1146" s="1">
        <v>89</v>
      </c>
      <c r="B1146" s="2">
        <v>833</v>
      </c>
      <c r="C1146" s="16" t="s">
        <v>1985</v>
      </c>
      <c r="D1146" s="82">
        <v>1978</v>
      </c>
      <c r="E1146" s="20" t="s">
        <v>2070</v>
      </c>
      <c r="F1146" s="15" t="s">
        <v>89</v>
      </c>
      <c r="G1146" s="15">
        <v>1</v>
      </c>
      <c r="H1146" s="4">
        <v>0.06169837962962963</v>
      </c>
      <c r="I1146" s="65">
        <v>0.015814004629629633</v>
      </c>
      <c r="J1146" s="66">
        <v>16.883209460600217</v>
      </c>
      <c r="K1146" s="17"/>
      <c r="L1146" s="16"/>
    </row>
    <row r="1147" spans="1:12" ht="12.75">
      <c r="A1147" s="1">
        <v>90</v>
      </c>
      <c r="B1147" s="2">
        <v>976</v>
      </c>
      <c r="C1147" s="16" t="s">
        <v>2206</v>
      </c>
      <c r="D1147" s="82">
        <v>1984</v>
      </c>
      <c r="E1147" s="20" t="s">
        <v>74</v>
      </c>
      <c r="F1147" s="15" t="s">
        <v>78</v>
      </c>
      <c r="G1147" s="15">
        <v>1</v>
      </c>
      <c r="H1147" s="4">
        <v>0.061771180555555555</v>
      </c>
      <c r="I1147" s="65">
        <v>0.015886805555555557</v>
      </c>
      <c r="J1147" s="66">
        <v>16.863311617135373</v>
      </c>
      <c r="K1147" s="17"/>
      <c r="L1147" s="16"/>
    </row>
    <row r="1148" spans="1:12" ht="12.75">
      <c r="A1148" s="1">
        <v>91</v>
      </c>
      <c r="B1148" s="2">
        <v>904</v>
      </c>
      <c r="C1148" s="16" t="s">
        <v>1465</v>
      </c>
      <c r="D1148" s="82">
        <v>1981</v>
      </c>
      <c r="E1148" s="20" t="s">
        <v>1248</v>
      </c>
      <c r="F1148" s="15" t="s">
        <v>76</v>
      </c>
      <c r="G1148" s="15">
        <v>1</v>
      </c>
      <c r="H1148" s="4">
        <v>0.06188969907407407</v>
      </c>
      <c r="I1148" s="65">
        <v>0.016005324074074075</v>
      </c>
      <c r="J1148" s="66">
        <v>16.8310184449261</v>
      </c>
      <c r="K1148" s="17"/>
      <c r="L1148" s="16"/>
    </row>
    <row r="1149" spans="1:12" ht="12.75">
      <c r="A1149" s="1">
        <v>92</v>
      </c>
      <c r="B1149" s="2">
        <v>807</v>
      </c>
      <c r="C1149" s="16" t="s">
        <v>1981</v>
      </c>
      <c r="D1149" s="82">
        <v>1993</v>
      </c>
      <c r="E1149" s="20" t="s">
        <v>74</v>
      </c>
      <c r="F1149" s="15" t="s">
        <v>76</v>
      </c>
      <c r="G1149" s="15">
        <v>1</v>
      </c>
      <c r="H1149" s="4">
        <v>0.061903703703703704</v>
      </c>
      <c r="I1149" s="65">
        <v>0.016019328703703706</v>
      </c>
      <c r="J1149" s="66">
        <v>16.827210721550795</v>
      </c>
      <c r="K1149" s="17"/>
      <c r="L1149" s="16"/>
    </row>
    <row r="1150" spans="1:12" ht="12.75">
      <c r="A1150" s="1">
        <v>93</v>
      </c>
      <c r="B1150" s="2">
        <v>928</v>
      </c>
      <c r="C1150" s="16" t="s">
        <v>2207</v>
      </c>
      <c r="D1150" s="82">
        <v>1984</v>
      </c>
      <c r="E1150" s="20" t="s">
        <v>283</v>
      </c>
      <c r="F1150" s="15" t="s">
        <v>76</v>
      </c>
      <c r="G1150" s="15">
        <v>1</v>
      </c>
      <c r="H1150" s="4">
        <v>0.062208564814814814</v>
      </c>
      <c r="I1150" s="65">
        <v>0.016324189814814816</v>
      </c>
      <c r="J1150" s="66">
        <v>16.744746800823098</v>
      </c>
      <c r="K1150" s="17"/>
      <c r="L1150" s="16"/>
    </row>
    <row r="1151" spans="1:12" ht="12.75">
      <c r="A1151" s="1">
        <v>94</v>
      </c>
      <c r="B1151" s="2">
        <v>779</v>
      </c>
      <c r="C1151" s="16" t="s">
        <v>1435</v>
      </c>
      <c r="D1151" s="82">
        <v>1983</v>
      </c>
      <c r="E1151" s="20" t="s">
        <v>74</v>
      </c>
      <c r="F1151" s="15" t="s">
        <v>1436</v>
      </c>
      <c r="G1151" s="15">
        <v>1</v>
      </c>
      <c r="H1151" s="4">
        <v>0.06220995370370371</v>
      </c>
      <c r="I1151" s="65">
        <v>0.016325578703703714</v>
      </c>
      <c r="J1151" s="66">
        <v>16.744372960442348</v>
      </c>
      <c r="K1151" s="17"/>
      <c r="L1151" s="16"/>
    </row>
    <row r="1152" spans="1:12" ht="12.75">
      <c r="A1152" s="1">
        <v>95</v>
      </c>
      <c r="B1152" s="2">
        <v>887</v>
      </c>
      <c r="C1152" s="16" t="s">
        <v>1831</v>
      </c>
      <c r="D1152" s="82">
        <v>2000</v>
      </c>
      <c r="E1152" s="20" t="s">
        <v>1198</v>
      </c>
      <c r="F1152" s="15" t="s">
        <v>80</v>
      </c>
      <c r="G1152" s="15">
        <v>1</v>
      </c>
      <c r="H1152" s="4">
        <v>0.06221377314814815</v>
      </c>
      <c r="I1152" s="65">
        <v>0.016329398148148155</v>
      </c>
      <c r="J1152" s="66">
        <v>16.743344985461196</v>
      </c>
      <c r="K1152" s="17"/>
      <c r="L1152" s="16"/>
    </row>
    <row r="1153" spans="1:12" ht="12.75">
      <c r="A1153" s="1">
        <v>96</v>
      </c>
      <c r="B1153" s="2">
        <v>763</v>
      </c>
      <c r="C1153" s="16" t="s">
        <v>1371</v>
      </c>
      <c r="D1153" s="82">
        <v>1978</v>
      </c>
      <c r="E1153" s="20" t="s">
        <v>1198</v>
      </c>
      <c r="F1153" s="15" t="s">
        <v>80</v>
      </c>
      <c r="G1153" s="15">
        <v>1</v>
      </c>
      <c r="H1153" s="4">
        <v>0.06227048611111111</v>
      </c>
      <c r="I1153" s="65">
        <v>0.016386111111111115</v>
      </c>
      <c r="J1153" s="66">
        <v>16.72809595235838</v>
      </c>
      <c r="K1153" s="17"/>
      <c r="L1153" s="16"/>
    </row>
    <row r="1154" spans="1:12" ht="12.75">
      <c r="A1154" s="1">
        <v>97</v>
      </c>
      <c r="B1154" s="2">
        <v>729</v>
      </c>
      <c r="C1154" s="16" t="s">
        <v>1375</v>
      </c>
      <c r="D1154" s="82">
        <v>1985</v>
      </c>
      <c r="E1154" s="20" t="s">
        <v>916</v>
      </c>
      <c r="F1154" s="15" t="s">
        <v>80</v>
      </c>
      <c r="G1154" s="15">
        <v>1</v>
      </c>
      <c r="H1154" s="4">
        <v>0.06231585648148149</v>
      </c>
      <c r="I1154" s="65">
        <v>0.01643148148148149</v>
      </c>
      <c r="J1154" s="66">
        <v>16.715916710159004</v>
      </c>
      <c r="K1154" s="17"/>
      <c r="L1154" s="16"/>
    </row>
    <row r="1155" spans="1:12" ht="12.75">
      <c r="A1155" s="1">
        <v>98</v>
      </c>
      <c r="B1155" s="2">
        <v>891</v>
      </c>
      <c r="C1155" s="16" t="s">
        <v>2208</v>
      </c>
      <c r="D1155" s="82">
        <v>1980</v>
      </c>
      <c r="E1155" s="20" t="s">
        <v>1274</v>
      </c>
      <c r="F1155" s="15" t="s">
        <v>360</v>
      </c>
      <c r="G1155" s="15">
        <v>1</v>
      </c>
      <c r="H1155" s="4">
        <v>0.06235636574074074</v>
      </c>
      <c r="I1155" s="65">
        <v>0.016471990740740745</v>
      </c>
      <c r="J1155" s="66">
        <v>16.705057363310868</v>
      </c>
      <c r="K1155" s="17"/>
      <c r="L1155" s="16"/>
    </row>
    <row r="1156" spans="1:12" ht="12.75">
      <c r="A1156" s="1">
        <v>99</v>
      </c>
      <c r="B1156" s="2">
        <v>813</v>
      </c>
      <c r="C1156" s="16" t="s">
        <v>1021</v>
      </c>
      <c r="D1156" s="82">
        <v>1978</v>
      </c>
      <c r="E1156" s="20" t="s">
        <v>1174</v>
      </c>
      <c r="F1156" s="15" t="s">
        <v>76</v>
      </c>
      <c r="G1156" s="15">
        <v>1</v>
      </c>
      <c r="H1156" s="4">
        <v>0.06256724537037038</v>
      </c>
      <c r="I1156" s="65">
        <v>0.016682870370370383</v>
      </c>
      <c r="J1156" s="66">
        <v>16.648753840775015</v>
      </c>
      <c r="K1156" s="17"/>
      <c r="L1156" s="16"/>
    </row>
    <row r="1157" spans="1:12" ht="12.75">
      <c r="A1157" s="1">
        <v>100</v>
      </c>
      <c r="B1157" s="2">
        <v>783</v>
      </c>
      <c r="C1157" s="16" t="s">
        <v>1464</v>
      </c>
      <c r="D1157" s="82">
        <v>1986</v>
      </c>
      <c r="E1157" s="20" t="s">
        <v>74</v>
      </c>
      <c r="F1157" s="15" t="s">
        <v>1247</v>
      </c>
      <c r="G1157" s="15">
        <v>1</v>
      </c>
      <c r="H1157" s="4">
        <v>0.06267986111111111</v>
      </c>
      <c r="I1157" s="65">
        <v>0.01679548611111111</v>
      </c>
      <c r="J1157" s="66">
        <v>16.618841334382168</v>
      </c>
      <c r="K1157" s="17"/>
      <c r="L1157" s="16"/>
    </row>
    <row r="1158" spans="1:12" ht="12.75">
      <c r="A1158" s="1">
        <v>101</v>
      </c>
      <c r="B1158" s="2">
        <v>793</v>
      </c>
      <c r="C1158" s="16" t="s">
        <v>1469</v>
      </c>
      <c r="D1158" s="82">
        <v>2003</v>
      </c>
      <c r="E1158" s="20" t="s">
        <v>1198</v>
      </c>
      <c r="F1158" s="15" t="s">
        <v>80</v>
      </c>
      <c r="G1158" s="15">
        <v>1</v>
      </c>
      <c r="H1158" s="4">
        <v>0.06276307870370369</v>
      </c>
      <c r="I1158" s="65">
        <v>0.016878703703703694</v>
      </c>
      <c r="J1158" s="66">
        <v>16.59680640562964</v>
      </c>
      <c r="K1158" s="17"/>
      <c r="L1158" s="16"/>
    </row>
    <row r="1159" spans="1:12" ht="12.75">
      <c r="A1159" s="1">
        <v>102</v>
      </c>
      <c r="B1159" s="2">
        <v>778</v>
      </c>
      <c r="C1159" s="16" t="s">
        <v>1350</v>
      </c>
      <c r="D1159" s="82">
        <v>1988</v>
      </c>
      <c r="E1159" s="20" t="s">
        <v>891</v>
      </c>
      <c r="F1159" s="15" t="s">
        <v>78</v>
      </c>
      <c r="G1159" s="15">
        <v>1</v>
      </c>
      <c r="H1159" s="4">
        <v>0.06282789351851852</v>
      </c>
      <c r="I1159" s="65">
        <v>0.016943518518518517</v>
      </c>
      <c r="J1159" s="66">
        <v>16.57968472808396</v>
      </c>
      <c r="K1159" s="17"/>
      <c r="L1159" s="16"/>
    </row>
    <row r="1160" spans="1:12" ht="12.75">
      <c r="A1160" s="1">
        <v>103</v>
      </c>
      <c r="B1160" s="2">
        <v>960</v>
      </c>
      <c r="C1160" s="16" t="s">
        <v>1971</v>
      </c>
      <c r="D1160" s="82">
        <v>1981</v>
      </c>
      <c r="E1160" s="20" t="s">
        <v>1972</v>
      </c>
      <c r="F1160" s="15" t="s">
        <v>84</v>
      </c>
      <c r="G1160" s="15">
        <v>1</v>
      </c>
      <c r="H1160" s="4">
        <v>0.06286655092592593</v>
      </c>
      <c r="I1160" s="65">
        <v>0.01698217592592593</v>
      </c>
      <c r="J1160" s="66">
        <v>16.569489678128456</v>
      </c>
      <c r="K1160" s="17"/>
      <c r="L1160" s="16"/>
    </row>
    <row r="1161" spans="1:12" ht="12.75">
      <c r="A1161" s="1">
        <v>104</v>
      </c>
      <c r="B1161" s="2">
        <v>812</v>
      </c>
      <c r="C1161" s="16" t="s">
        <v>1832</v>
      </c>
      <c r="D1161" s="82">
        <v>1987</v>
      </c>
      <c r="E1161" s="20" t="s">
        <v>2209</v>
      </c>
      <c r="F1161" s="15" t="s">
        <v>78</v>
      </c>
      <c r="G1161" s="15">
        <v>1</v>
      </c>
      <c r="H1161" s="4">
        <v>0.06305266203703704</v>
      </c>
      <c r="I1161" s="65">
        <v>0.017168287037037037</v>
      </c>
      <c r="J1161" s="66">
        <v>16.520581891606625</v>
      </c>
      <c r="K1161" s="17"/>
      <c r="L1161" s="16"/>
    </row>
    <row r="1162" spans="1:12" ht="12.75">
      <c r="A1162" s="1">
        <v>105</v>
      </c>
      <c r="B1162" s="2">
        <v>857</v>
      </c>
      <c r="C1162" s="16" t="s">
        <v>1430</v>
      </c>
      <c r="D1162" s="82">
        <v>1990</v>
      </c>
      <c r="E1162" s="20" t="s">
        <v>1172</v>
      </c>
      <c r="F1162" s="15" t="s">
        <v>76</v>
      </c>
      <c r="G1162" s="15">
        <v>1</v>
      </c>
      <c r="H1162" s="4">
        <v>0.0631324074074074</v>
      </c>
      <c r="I1162" s="65">
        <v>0.017248032407407403</v>
      </c>
      <c r="J1162" s="66">
        <v>16.499714004957248</v>
      </c>
      <c r="K1162" s="17"/>
      <c r="L1162" s="16"/>
    </row>
    <row r="1163" spans="1:12" ht="12.75">
      <c r="A1163" s="1">
        <v>106</v>
      </c>
      <c r="B1163" s="2">
        <v>973</v>
      </c>
      <c r="C1163" s="16" t="s">
        <v>2210</v>
      </c>
      <c r="D1163" s="82">
        <v>1972</v>
      </c>
      <c r="E1163" s="20" t="s">
        <v>1174</v>
      </c>
      <c r="F1163" s="15" t="s">
        <v>76</v>
      </c>
      <c r="G1163" s="15">
        <v>1</v>
      </c>
      <c r="H1163" s="4">
        <v>0.06338553240740741</v>
      </c>
      <c r="I1163" s="65">
        <v>0.01750115740740741</v>
      </c>
      <c r="J1163" s="66">
        <v>16.43382373080666</v>
      </c>
      <c r="K1163" s="17"/>
      <c r="L1163" s="16"/>
    </row>
    <row r="1164" spans="1:12" ht="12.75">
      <c r="A1164" s="1">
        <v>107</v>
      </c>
      <c r="B1164" s="2">
        <v>959</v>
      </c>
      <c r="C1164" s="16" t="s">
        <v>2211</v>
      </c>
      <c r="D1164" s="82">
        <v>1975</v>
      </c>
      <c r="E1164" s="20" t="s">
        <v>1671</v>
      </c>
      <c r="F1164" s="15" t="s">
        <v>78</v>
      </c>
      <c r="G1164" s="15">
        <v>1</v>
      </c>
      <c r="H1164" s="4">
        <v>0.06354317129629629</v>
      </c>
      <c r="I1164" s="65">
        <v>0.01765879629629629</v>
      </c>
      <c r="J1164" s="66">
        <v>16.393054444976713</v>
      </c>
      <c r="K1164" s="17"/>
      <c r="L1164" s="16"/>
    </row>
    <row r="1165" spans="1:12" ht="12.75">
      <c r="A1165" s="1">
        <v>108</v>
      </c>
      <c r="B1165" s="2">
        <v>898</v>
      </c>
      <c r="C1165" s="16" t="s">
        <v>2212</v>
      </c>
      <c r="D1165" s="82">
        <v>1977</v>
      </c>
      <c r="E1165" s="20" t="s">
        <v>74</v>
      </c>
      <c r="F1165" s="15" t="s">
        <v>78</v>
      </c>
      <c r="G1165" s="15">
        <v>1</v>
      </c>
      <c r="H1165" s="4">
        <v>0.06370729166666667</v>
      </c>
      <c r="I1165" s="65">
        <v>0.017822916666666667</v>
      </c>
      <c r="J1165" s="66">
        <v>16.35082326395134</v>
      </c>
      <c r="K1165" s="17"/>
      <c r="L1165" s="16"/>
    </row>
    <row r="1166" spans="1:12" ht="12.75">
      <c r="A1166" s="1">
        <v>109</v>
      </c>
      <c r="B1166" s="2">
        <v>809</v>
      </c>
      <c r="C1166" s="16" t="s">
        <v>838</v>
      </c>
      <c r="D1166" s="82">
        <v>1986</v>
      </c>
      <c r="E1166" s="20" t="s">
        <v>916</v>
      </c>
      <c r="F1166" s="15" t="s">
        <v>76</v>
      </c>
      <c r="G1166" s="15">
        <v>1</v>
      </c>
      <c r="H1166" s="4">
        <v>0.06380208333333333</v>
      </c>
      <c r="I1166" s="65">
        <v>0.01791770833333333</v>
      </c>
      <c r="J1166" s="66">
        <v>16.3265306122449</v>
      </c>
      <c r="K1166" s="17"/>
      <c r="L1166" s="16"/>
    </row>
    <row r="1167" spans="1:12" ht="12.75">
      <c r="A1167" s="1">
        <v>110</v>
      </c>
      <c r="B1167" s="2">
        <v>882</v>
      </c>
      <c r="C1167" s="16" t="s">
        <v>2213</v>
      </c>
      <c r="D1167" s="82">
        <v>1978</v>
      </c>
      <c r="E1167" s="20" t="s">
        <v>74</v>
      </c>
      <c r="F1167" s="15" t="s">
        <v>78</v>
      </c>
      <c r="G1167" s="15">
        <v>1</v>
      </c>
      <c r="H1167" s="4">
        <v>0.06427569444444445</v>
      </c>
      <c r="I1167" s="65">
        <v>0.01839131944444445</v>
      </c>
      <c r="J1167" s="66">
        <v>16.20622967468695</v>
      </c>
      <c r="K1167" s="17"/>
      <c r="L1167" s="16"/>
    </row>
    <row r="1168" spans="1:12" ht="12.75">
      <c r="A1168" s="1">
        <v>111</v>
      </c>
      <c r="B1168" s="2">
        <v>946</v>
      </c>
      <c r="C1168" s="16" t="s">
        <v>2214</v>
      </c>
      <c r="D1168" s="82">
        <v>1969</v>
      </c>
      <c r="E1168" s="20" t="s">
        <v>1198</v>
      </c>
      <c r="F1168" s="15" t="s">
        <v>80</v>
      </c>
      <c r="G1168" s="15">
        <v>1</v>
      </c>
      <c r="H1168" s="4">
        <v>0.06433252314814815</v>
      </c>
      <c r="I1168" s="65">
        <v>0.01844814814814815</v>
      </c>
      <c r="J1168" s="66">
        <v>16.19191375826912</v>
      </c>
      <c r="K1168" s="17"/>
      <c r="L1168" s="16"/>
    </row>
    <row r="1169" spans="1:12" ht="12.75">
      <c r="A1169" s="1">
        <v>112</v>
      </c>
      <c r="B1169" s="2">
        <v>828</v>
      </c>
      <c r="C1169" s="16" t="s">
        <v>1429</v>
      </c>
      <c r="D1169" s="82">
        <v>1983</v>
      </c>
      <c r="E1169" s="20" t="s">
        <v>1270</v>
      </c>
      <c r="F1169" s="15" t="s">
        <v>76</v>
      </c>
      <c r="G1169" s="15">
        <v>1</v>
      </c>
      <c r="H1169" s="4">
        <v>0.06451608796296296</v>
      </c>
      <c r="I1169" s="65">
        <v>0.01863171296296296</v>
      </c>
      <c r="J1169" s="66">
        <v>16.14584361135878</v>
      </c>
      <c r="K1169" s="17"/>
      <c r="L1169" s="16"/>
    </row>
    <row r="1170" spans="1:12" ht="12.75">
      <c r="A1170" s="1">
        <v>113</v>
      </c>
      <c r="B1170" s="2">
        <v>804</v>
      </c>
      <c r="C1170" s="16" t="s">
        <v>11</v>
      </c>
      <c r="D1170" s="82">
        <v>1976</v>
      </c>
      <c r="E1170" s="20" t="s">
        <v>2215</v>
      </c>
      <c r="F1170" s="15" t="s">
        <v>76</v>
      </c>
      <c r="G1170" s="15">
        <v>1</v>
      </c>
      <c r="H1170" s="4">
        <v>0.06464953703703703</v>
      </c>
      <c r="I1170" s="65">
        <v>0.018765162037037035</v>
      </c>
      <c r="J1170" s="66">
        <v>16.112515485917662</v>
      </c>
      <c r="K1170" s="17"/>
      <c r="L1170" s="16"/>
    </row>
    <row r="1171" spans="1:12" ht="12.75">
      <c r="A1171" s="1">
        <v>114</v>
      </c>
      <c r="B1171" s="2">
        <v>785</v>
      </c>
      <c r="C1171" s="16" t="s">
        <v>1022</v>
      </c>
      <c r="D1171" s="82">
        <v>1975</v>
      </c>
      <c r="E1171" s="20" t="s">
        <v>74</v>
      </c>
      <c r="F1171" s="15" t="s">
        <v>1426</v>
      </c>
      <c r="G1171" s="15">
        <v>1</v>
      </c>
      <c r="H1171" s="4">
        <v>0.06472662037037037</v>
      </c>
      <c r="I1171" s="65">
        <v>0.018842245370370374</v>
      </c>
      <c r="J1171" s="66">
        <v>16.0933269913704</v>
      </c>
      <c r="K1171" s="17"/>
      <c r="L1171" s="16"/>
    </row>
    <row r="1172" spans="1:12" ht="12.75">
      <c r="A1172" s="1">
        <v>115</v>
      </c>
      <c r="B1172" s="2">
        <v>901</v>
      </c>
      <c r="C1172" s="16" t="s">
        <v>1473</v>
      </c>
      <c r="D1172" s="82">
        <v>1985</v>
      </c>
      <c r="E1172" s="20" t="s">
        <v>1248</v>
      </c>
      <c r="F1172" s="15" t="s">
        <v>76</v>
      </c>
      <c r="G1172" s="15">
        <v>1</v>
      </c>
      <c r="H1172" s="4">
        <v>0.064959375</v>
      </c>
      <c r="I1172" s="65">
        <v>0.019075</v>
      </c>
      <c r="J1172" s="66">
        <v>16.035663315213032</v>
      </c>
      <c r="K1172" s="17"/>
      <c r="L1172" s="16"/>
    </row>
    <row r="1173" spans="1:12" ht="12.75">
      <c r="A1173" s="1">
        <v>116</v>
      </c>
      <c r="B1173" s="2">
        <v>820</v>
      </c>
      <c r="C1173" s="16" t="s">
        <v>1440</v>
      </c>
      <c r="D1173" s="82">
        <v>1948</v>
      </c>
      <c r="E1173" s="20" t="s">
        <v>1434</v>
      </c>
      <c r="F1173" s="15" t="s">
        <v>76</v>
      </c>
      <c r="G1173" s="15">
        <v>1</v>
      </c>
      <c r="H1173" s="4">
        <v>0.06513680555555555</v>
      </c>
      <c r="I1173" s="65">
        <v>0.019252430555555554</v>
      </c>
      <c r="J1173" s="66">
        <v>15.991982686013413</v>
      </c>
      <c r="K1173" s="17"/>
      <c r="L1173" s="16"/>
    </row>
    <row r="1174" spans="1:12" ht="12.75">
      <c r="A1174" s="1">
        <v>117</v>
      </c>
      <c r="B1174" s="2">
        <v>814</v>
      </c>
      <c r="C1174" s="16" t="s">
        <v>1018</v>
      </c>
      <c r="D1174" s="82">
        <v>1978</v>
      </c>
      <c r="E1174" s="20" t="s">
        <v>1398</v>
      </c>
      <c r="F1174" s="15" t="s">
        <v>76</v>
      </c>
      <c r="G1174" s="15">
        <v>1</v>
      </c>
      <c r="H1174" s="4">
        <v>0.06515486111111111</v>
      </c>
      <c r="I1174" s="65">
        <v>0.019270486111111117</v>
      </c>
      <c r="J1174" s="66">
        <v>15.987551026933694</v>
      </c>
      <c r="K1174" s="17"/>
      <c r="L1174" s="16"/>
    </row>
    <row r="1175" spans="1:12" ht="12.75">
      <c r="A1175" s="1">
        <v>118</v>
      </c>
      <c r="B1175" s="2">
        <v>949</v>
      </c>
      <c r="C1175" s="16" t="s">
        <v>2216</v>
      </c>
      <c r="D1175" s="82">
        <v>1986</v>
      </c>
      <c r="E1175" s="20" t="s">
        <v>1274</v>
      </c>
      <c r="F1175" s="15" t="s">
        <v>78</v>
      </c>
      <c r="G1175" s="15">
        <v>1</v>
      </c>
      <c r="H1175" s="4">
        <v>0.06530381944444445</v>
      </c>
      <c r="I1175" s="65">
        <v>0.019419444444444454</v>
      </c>
      <c r="J1175" s="66">
        <v>15.951083344410474</v>
      </c>
      <c r="K1175" s="17"/>
      <c r="L1175" s="16"/>
    </row>
    <row r="1176" spans="1:12" ht="12.75">
      <c r="A1176" s="1">
        <v>119</v>
      </c>
      <c r="B1176" s="2">
        <v>801</v>
      </c>
      <c r="C1176" s="16" t="s">
        <v>1409</v>
      </c>
      <c r="D1176" s="82">
        <v>1957</v>
      </c>
      <c r="E1176" s="20" t="s">
        <v>1198</v>
      </c>
      <c r="F1176" s="15" t="s">
        <v>80</v>
      </c>
      <c r="G1176" s="15">
        <v>1</v>
      </c>
      <c r="H1176" s="4">
        <v>0.06553425925925925</v>
      </c>
      <c r="I1176" s="65">
        <v>0.019649884259259252</v>
      </c>
      <c r="J1176" s="66">
        <v>15.894994136513278</v>
      </c>
      <c r="K1176" s="17"/>
      <c r="L1176" s="16"/>
    </row>
    <row r="1177" spans="1:12" ht="12.75">
      <c r="A1177" s="1">
        <v>120</v>
      </c>
      <c r="B1177" s="2">
        <v>848</v>
      </c>
      <c r="C1177" s="16" t="s">
        <v>1016</v>
      </c>
      <c r="D1177" s="82">
        <v>1992</v>
      </c>
      <c r="E1177" s="20" t="s">
        <v>1248</v>
      </c>
      <c r="F1177" s="15" t="s">
        <v>76</v>
      </c>
      <c r="G1177" s="15">
        <v>1</v>
      </c>
      <c r="H1177" s="4">
        <v>0.06568425925925926</v>
      </c>
      <c r="I1177" s="65">
        <v>0.019799884259259264</v>
      </c>
      <c r="J1177" s="66">
        <v>15.8586954989498</v>
      </c>
      <c r="K1177" s="17"/>
      <c r="L1177" s="16"/>
    </row>
    <row r="1178" spans="1:12" ht="12.75">
      <c r="A1178" s="1">
        <v>121</v>
      </c>
      <c r="B1178" s="2">
        <v>802</v>
      </c>
      <c r="C1178" s="16" t="s">
        <v>1427</v>
      </c>
      <c r="D1178" s="82">
        <v>1969</v>
      </c>
      <c r="E1178" s="20" t="s">
        <v>1198</v>
      </c>
      <c r="F1178" s="15" t="s">
        <v>80</v>
      </c>
      <c r="G1178" s="15">
        <v>1</v>
      </c>
      <c r="H1178" s="4">
        <v>0.06632314814814814</v>
      </c>
      <c r="I1178" s="65">
        <v>0.020438773148148147</v>
      </c>
      <c r="J1178" s="66">
        <v>15.705929162769271</v>
      </c>
      <c r="K1178" s="17"/>
      <c r="L1178" s="16"/>
    </row>
    <row r="1179" spans="1:12" ht="12.75">
      <c r="A1179" s="1">
        <v>122</v>
      </c>
      <c r="B1179" s="2">
        <v>953</v>
      </c>
      <c r="C1179" s="16" t="s">
        <v>2217</v>
      </c>
      <c r="D1179" s="82">
        <v>1983</v>
      </c>
      <c r="E1179" s="20" t="s">
        <v>906</v>
      </c>
      <c r="F1179" s="15" t="s">
        <v>35</v>
      </c>
      <c r="G1179" s="15">
        <v>1</v>
      </c>
      <c r="H1179" s="4">
        <v>0.06638298611111111</v>
      </c>
      <c r="I1179" s="65">
        <v>0.020498611111111113</v>
      </c>
      <c r="J1179" s="66">
        <v>15.691771757949189</v>
      </c>
      <c r="K1179" s="17"/>
      <c r="L1179" s="16"/>
    </row>
    <row r="1180" spans="1:12" ht="12.75">
      <c r="A1180" s="1">
        <v>123</v>
      </c>
      <c r="B1180" s="2">
        <v>816</v>
      </c>
      <c r="C1180" s="16" t="s">
        <v>1983</v>
      </c>
      <c r="D1180" s="82">
        <v>1976</v>
      </c>
      <c r="E1180" s="20" t="s">
        <v>15</v>
      </c>
      <c r="F1180" s="15" t="s">
        <v>76</v>
      </c>
      <c r="G1180" s="15">
        <v>1</v>
      </c>
      <c r="H1180" s="4">
        <v>0.06651770833333333</v>
      </c>
      <c r="I1180" s="65">
        <v>0.02063333333333333</v>
      </c>
      <c r="J1180" s="66">
        <v>15.65999029080602</v>
      </c>
      <c r="K1180" s="17"/>
      <c r="L1180" s="16"/>
    </row>
    <row r="1181" spans="1:12" ht="12.75">
      <c r="A1181" s="1">
        <v>124</v>
      </c>
      <c r="B1181" s="2">
        <v>869</v>
      </c>
      <c r="C1181" s="16" t="s">
        <v>2218</v>
      </c>
      <c r="D1181" s="82">
        <v>2003</v>
      </c>
      <c r="E1181" s="20" t="s">
        <v>888</v>
      </c>
      <c r="F1181" s="15" t="s">
        <v>80</v>
      </c>
      <c r="G1181" s="15">
        <v>1</v>
      </c>
      <c r="H1181" s="4">
        <v>0.06653854166666667</v>
      </c>
      <c r="I1181" s="65">
        <v>0.020654166666666675</v>
      </c>
      <c r="J1181" s="66">
        <v>15.655087120559825</v>
      </c>
      <c r="K1181" s="17"/>
      <c r="L1181" s="16"/>
    </row>
    <row r="1182" spans="1:12" ht="12.75">
      <c r="A1182" s="1">
        <v>125</v>
      </c>
      <c r="B1182" s="2">
        <v>825</v>
      </c>
      <c r="C1182" s="16" t="s">
        <v>1466</v>
      </c>
      <c r="D1182" s="82">
        <v>1979</v>
      </c>
      <c r="E1182" s="20" t="s">
        <v>1183</v>
      </c>
      <c r="F1182" s="15" t="s">
        <v>76</v>
      </c>
      <c r="G1182" s="15">
        <v>1</v>
      </c>
      <c r="H1182" s="4">
        <v>0.06656296296296296</v>
      </c>
      <c r="I1182" s="65">
        <v>0.020678587962962965</v>
      </c>
      <c r="J1182" s="66">
        <v>15.649343423102604</v>
      </c>
      <c r="K1182" s="17"/>
      <c r="L1182" s="16"/>
    </row>
    <row r="1183" spans="1:12" ht="12.75">
      <c r="A1183" s="1">
        <v>126</v>
      </c>
      <c r="B1183" s="2">
        <v>954</v>
      </c>
      <c r="C1183" s="16" t="s">
        <v>2219</v>
      </c>
      <c r="D1183" s="82">
        <v>1987</v>
      </c>
      <c r="E1183" s="20" t="s">
        <v>74</v>
      </c>
      <c r="F1183" s="15" t="s">
        <v>1804</v>
      </c>
      <c r="G1183" s="15">
        <v>1</v>
      </c>
      <c r="H1183" s="4">
        <v>0.06665497685185186</v>
      </c>
      <c r="I1183" s="65">
        <v>0.02077060185185186</v>
      </c>
      <c r="J1183" s="66">
        <v>15.627740280847854</v>
      </c>
      <c r="K1183" s="17"/>
      <c r="L1183" s="16"/>
    </row>
    <row r="1184" spans="1:12" ht="12.75">
      <c r="A1184" s="1">
        <v>127</v>
      </c>
      <c r="B1184" s="2">
        <v>852</v>
      </c>
      <c r="C1184" s="16" t="s">
        <v>257</v>
      </c>
      <c r="D1184" s="82">
        <v>1973</v>
      </c>
      <c r="E1184" s="20" t="s">
        <v>981</v>
      </c>
      <c r="F1184" s="15" t="s">
        <v>76</v>
      </c>
      <c r="G1184" s="15">
        <v>1</v>
      </c>
      <c r="H1184" s="4">
        <v>0.06679479166666667</v>
      </c>
      <c r="I1184" s="65">
        <v>0.020910416666666674</v>
      </c>
      <c r="J1184" s="66">
        <v>15.595028304976374</v>
      </c>
      <c r="K1184" s="17"/>
      <c r="L1184" s="16"/>
    </row>
    <row r="1185" spans="1:12" ht="12.75">
      <c r="A1185" s="1">
        <v>128</v>
      </c>
      <c r="B1185" s="2">
        <v>817</v>
      </c>
      <c r="C1185" s="16" t="s">
        <v>1428</v>
      </c>
      <c r="D1185" s="82">
        <v>1978</v>
      </c>
      <c r="E1185" s="20" t="s">
        <v>1270</v>
      </c>
      <c r="F1185" s="15" t="s">
        <v>76</v>
      </c>
      <c r="G1185" s="15">
        <v>1</v>
      </c>
      <c r="H1185" s="4">
        <v>0.06685902777777779</v>
      </c>
      <c r="I1185" s="65">
        <v>0.02097465277777779</v>
      </c>
      <c r="J1185" s="66">
        <v>15.580045078263758</v>
      </c>
      <c r="K1185" s="17"/>
      <c r="L1185" s="16"/>
    </row>
    <row r="1186" spans="1:12" ht="12.75">
      <c r="A1186" s="1">
        <v>129</v>
      </c>
      <c r="B1186" s="2">
        <v>919</v>
      </c>
      <c r="C1186" s="16" t="s">
        <v>2220</v>
      </c>
      <c r="D1186" s="82">
        <v>1978</v>
      </c>
      <c r="E1186" s="20" t="s">
        <v>1398</v>
      </c>
      <c r="F1186" s="15" t="s">
        <v>76</v>
      </c>
      <c r="G1186" s="15">
        <v>1</v>
      </c>
      <c r="H1186" s="4">
        <v>0.06689328703703704</v>
      </c>
      <c r="I1186" s="65">
        <v>0.021008912037037038</v>
      </c>
      <c r="J1186" s="66">
        <v>15.572065790247734</v>
      </c>
      <c r="K1186" s="17"/>
      <c r="L1186" s="16"/>
    </row>
    <row r="1187" spans="1:12" ht="12.75">
      <c r="A1187" s="1">
        <v>130</v>
      </c>
      <c r="B1187" s="2">
        <v>967</v>
      </c>
      <c r="C1187" s="16" t="s">
        <v>2221</v>
      </c>
      <c r="D1187" s="82">
        <v>1963</v>
      </c>
      <c r="E1187" s="20" t="s">
        <v>74</v>
      </c>
      <c r="F1187" s="15" t="s">
        <v>293</v>
      </c>
      <c r="G1187" s="15">
        <v>1</v>
      </c>
      <c r="H1187" s="4">
        <v>0.06693043981481482</v>
      </c>
      <c r="I1187" s="65">
        <v>0.021046064814814823</v>
      </c>
      <c r="J1187" s="66">
        <v>15.563421808504199</v>
      </c>
      <c r="K1187" s="17"/>
      <c r="L1187" s="16"/>
    </row>
    <row r="1188" spans="1:12" ht="12.75">
      <c r="A1188" s="1">
        <v>131</v>
      </c>
      <c r="B1188" s="2">
        <v>831</v>
      </c>
      <c r="C1188" s="16" t="s">
        <v>1438</v>
      </c>
      <c r="D1188" s="82">
        <v>1991</v>
      </c>
      <c r="E1188" s="20" t="s">
        <v>1198</v>
      </c>
      <c r="F1188" s="15" t="s">
        <v>80</v>
      </c>
      <c r="G1188" s="15">
        <v>1</v>
      </c>
      <c r="H1188" s="4">
        <v>0.06700023148148149</v>
      </c>
      <c r="I1188" s="65">
        <v>0.02111585648148149</v>
      </c>
      <c r="J1188" s="66">
        <v>15.547209966798068</v>
      </c>
      <c r="K1188" s="17"/>
      <c r="L1188" s="16"/>
    </row>
    <row r="1189" spans="1:12" ht="12.75">
      <c r="A1189" s="1">
        <v>132</v>
      </c>
      <c r="B1189" s="2">
        <v>829</v>
      </c>
      <c r="C1189" s="16" t="s">
        <v>1432</v>
      </c>
      <c r="D1189" s="82">
        <v>1981</v>
      </c>
      <c r="E1189" s="20" t="s">
        <v>74</v>
      </c>
      <c r="F1189" s="15" t="s">
        <v>76</v>
      </c>
      <c r="G1189" s="15">
        <v>1</v>
      </c>
      <c r="H1189" s="4">
        <v>0.06728506944444444</v>
      </c>
      <c r="I1189" s="65">
        <v>0.021400694444444444</v>
      </c>
      <c r="J1189" s="66">
        <v>15.481393944710783</v>
      </c>
      <c r="K1189" s="17"/>
      <c r="L1189" s="16"/>
    </row>
    <row r="1190" spans="1:12" ht="12.75">
      <c r="A1190" s="1">
        <v>133</v>
      </c>
      <c r="B1190" s="2">
        <v>896</v>
      </c>
      <c r="C1190" s="16" t="s">
        <v>2222</v>
      </c>
      <c r="D1190" s="82">
        <v>1998</v>
      </c>
      <c r="E1190" s="20" t="s">
        <v>15</v>
      </c>
      <c r="F1190" s="15" t="s">
        <v>76</v>
      </c>
      <c r="G1190" s="15">
        <v>1</v>
      </c>
      <c r="H1190" s="4">
        <v>0.06733622685185185</v>
      </c>
      <c r="I1190" s="65">
        <v>0.021451851851851854</v>
      </c>
      <c r="J1190" s="66">
        <v>15.469632252464399</v>
      </c>
      <c r="K1190" s="17"/>
      <c r="L1190" s="16"/>
    </row>
    <row r="1191" spans="1:12" ht="12.75">
      <c r="A1191" s="1">
        <v>134</v>
      </c>
      <c r="B1191" s="2">
        <v>870</v>
      </c>
      <c r="C1191" s="16" t="s">
        <v>1032</v>
      </c>
      <c r="D1191" s="82">
        <v>1986</v>
      </c>
      <c r="E1191" s="20" t="s">
        <v>1248</v>
      </c>
      <c r="F1191" s="15" t="s">
        <v>76</v>
      </c>
      <c r="G1191" s="15">
        <v>1</v>
      </c>
      <c r="H1191" s="4">
        <v>0.06741793981481482</v>
      </c>
      <c r="I1191" s="65">
        <v>0.021533564814814825</v>
      </c>
      <c r="J1191" s="66">
        <v>15.450882502905621</v>
      </c>
      <c r="K1191" s="17"/>
      <c r="L1191" s="16"/>
    </row>
    <row r="1192" spans="1:12" ht="12.75">
      <c r="A1192" s="1">
        <v>135</v>
      </c>
      <c r="B1192" s="2">
        <v>859</v>
      </c>
      <c r="C1192" s="16" t="s">
        <v>971</v>
      </c>
      <c r="D1192" s="82">
        <v>1981</v>
      </c>
      <c r="E1192" s="20" t="s">
        <v>283</v>
      </c>
      <c r="F1192" s="15" t="s">
        <v>76</v>
      </c>
      <c r="G1192" s="15">
        <v>1</v>
      </c>
      <c r="H1192" s="4">
        <v>0.06836516203703703</v>
      </c>
      <c r="I1192" s="65">
        <v>0.022480787037037035</v>
      </c>
      <c r="J1192" s="66">
        <v>15.236805349811656</v>
      </c>
      <c r="K1192" s="17"/>
      <c r="L1192" s="16"/>
    </row>
    <row r="1193" spans="1:12" ht="12.75">
      <c r="A1193" s="1">
        <v>136</v>
      </c>
      <c r="B1193" s="2">
        <v>890</v>
      </c>
      <c r="C1193" s="16" t="s">
        <v>1444</v>
      </c>
      <c r="D1193" s="82">
        <v>2003</v>
      </c>
      <c r="E1193" s="20" t="s">
        <v>891</v>
      </c>
      <c r="F1193" s="15" t="s">
        <v>78</v>
      </c>
      <c r="G1193" s="15">
        <v>1</v>
      </c>
      <c r="H1193" s="4">
        <v>0.06888055555555556</v>
      </c>
      <c r="I1193" s="65">
        <v>0.022996180555555558</v>
      </c>
      <c r="J1193" s="66">
        <v>15.122797112553938</v>
      </c>
      <c r="K1193" s="17"/>
      <c r="L1193" s="16"/>
    </row>
    <row r="1194" spans="1:12" ht="12.75">
      <c r="A1194" s="1">
        <v>137</v>
      </c>
      <c r="B1194" s="2">
        <v>909</v>
      </c>
      <c r="C1194" s="16" t="s">
        <v>1454</v>
      </c>
      <c r="D1194" s="82">
        <v>1979</v>
      </c>
      <c r="E1194" s="20" t="s">
        <v>1172</v>
      </c>
      <c r="F1194" s="15" t="s">
        <v>76</v>
      </c>
      <c r="G1194" s="15">
        <v>1</v>
      </c>
      <c r="H1194" s="4">
        <v>0.06902928240740741</v>
      </c>
      <c r="I1194" s="65">
        <v>0.023144907407407413</v>
      </c>
      <c r="J1194" s="66">
        <v>15.09021433134422</v>
      </c>
      <c r="K1194" s="17"/>
      <c r="L1194" s="16"/>
    </row>
    <row r="1195" spans="1:12" ht="12.75">
      <c r="A1195" s="1">
        <v>138</v>
      </c>
      <c r="B1195" s="2">
        <v>941</v>
      </c>
      <c r="C1195" s="16" t="s">
        <v>2223</v>
      </c>
      <c r="D1195" s="82">
        <v>2002</v>
      </c>
      <c r="E1195" s="20" t="s">
        <v>188</v>
      </c>
      <c r="F1195" s="15" t="s">
        <v>76</v>
      </c>
      <c r="G1195" s="15">
        <v>1</v>
      </c>
      <c r="H1195" s="4">
        <v>0.069078125</v>
      </c>
      <c r="I1195" s="65">
        <v>0.023193750000000006</v>
      </c>
      <c r="J1195" s="66">
        <v>15.079544597753147</v>
      </c>
      <c r="K1195" s="17"/>
      <c r="L1195" s="16"/>
    </row>
    <row r="1196" spans="1:12" ht="12.75">
      <c r="A1196" s="1">
        <v>139</v>
      </c>
      <c r="B1196" s="2">
        <v>826</v>
      </c>
      <c r="C1196" s="16" t="s">
        <v>1459</v>
      </c>
      <c r="D1196" s="82">
        <v>1995</v>
      </c>
      <c r="E1196" s="20" t="s">
        <v>753</v>
      </c>
      <c r="F1196" s="15" t="s">
        <v>78</v>
      </c>
      <c r="G1196" s="15">
        <v>1</v>
      </c>
      <c r="H1196" s="4">
        <v>0.06935104166666667</v>
      </c>
      <c r="I1196" s="65">
        <v>0.02346666666666667</v>
      </c>
      <c r="J1196" s="66">
        <v>15.020202171921234</v>
      </c>
      <c r="K1196" s="17"/>
      <c r="L1196" s="16"/>
    </row>
    <row r="1197" spans="1:12" ht="12.75">
      <c r="A1197" s="1">
        <v>140</v>
      </c>
      <c r="B1197" s="2">
        <v>849</v>
      </c>
      <c r="C1197" s="16" t="s">
        <v>1445</v>
      </c>
      <c r="D1197" s="82">
        <v>1964</v>
      </c>
      <c r="E1197" s="20" t="s">
        <v>74</v>
      </c>
      <c r="F1197" s="15" t="s">
        <v>78</v>
      </c>
      <c r="G1197" s="15">
        <v>1</v>
      </c>
      <c r="H1197" s="4">
        <v>0.06938819444444444</v>
      </c>
      <c r="I1197" s="65">
        <v>0.023503819444444442</v>
      </c>
      <c r="J1197" s="66">
        <v>15.012159849478078</v>
      </c>
      <c r="K1197" s="17"/>
      <c r="L1197" s="16"/>
    </row>
    <row r="1198" spans="1:12" ht="12.75">
      <c r="A1198" s="1">
        <v>141</v>
      </c>
      <c r="B1198" s="2">
        <v>839</v>
      </c>
      <c r="C1198" s="16" t="s">
        <v>1453</v>
      </c>
      <c r="D1198" s="82">
        <v>1952</v>
      </c>
      <c r="E1198" s="20" t="s">
        <v>1183</v>
      </c>
      <c r="F1198" s="15" t="s">
        <v>92</v>
      </c>
      <c r="G1198" s="15">
        <v>1</v>
      </c>
      <c r="H1198" s="4">
        <v>0.06949641203703703</v>
      </c>
      <c r="I1198" s="65">
        <v>0.023612037037037036</v>
      </c>
      <c r="J1198" s="66">
        <v>14.988783393760338</v>
      </c>
      <c r="K1198" s="17"/>
      <c r="L1198" s="16"/>
    </row>
    <row r="1199" spans="1:12" ht="12.75">
      <c r="A1199" s="1">
        <v>142</v>
      </c>
      <c r="B1199" s="2">
        <v>756</v>
      </c>
      <c r="C1199" s="16" t="s">
        <v>1416</v>
      </c>
      <c r="D1199" s="82">
        <v>1967</v>
      </c>
      <c r="E1199" s="20" t="s">
        <v>1198</v>
      </c>
      <c r="F1199" s="15" t="s">
        <v>80</v>
      </c>
      <c r="G1199" s="15">
        <v>1</v>
      </c>
      <c r="H1199" s="4">
        <v>0.0695193287037037</v>
      </c>
      <c r="I1199" s="65">
        <v>0.0236349537037037</v>
      </c>
      <c r="J1199" s="66">
        <v>14.983842423253593</v>
      </c>
      <c r="K1199" s="17"/>
      <c r="L1199" s="16"/>
    </row>
    <row r="1200" spans="1:12" ht="12.75">
      <c r="A1200" s="1">
        <v>143</v>
      </c>
      <c r="B1200" s="2">
        <v>985</v>
      </c>
      <c r="C1200" s="16" t="s">
        <v>2224</v>
      </c>
      <c r="D1200" s="82">
        <v>1956</v>
      </c>
      <c r="E1200" s="20" t="s">
        <v>888</v>
      </c>
      <c r="F1200" s="15" t="s">
        <v>76</v>
      </c>
      <c r="G1200" s="15">
        <v>1</v>
      </c>
      <c r="H1200" s="4">
        <v>0.06962835648148148</v>
      </c>
      <c r="I1200" s="65">
        <v>0.023743981481481484</v>
      </c>
      <c r="J1200" s="66">
        <v>14.960379927159572</v>
      </c>
      <c r="K1200" s="17"/>
      <c r="L1200" s="16"/>
    </row>
    <row r="1201" spans="1:12" ht="12.75">
      <c r="A1201" s="1">
        <v>144</v>
      </c>
      <c r="B1201" s="2">
        <v>836</v>
      </c>
      <c r="C1201" s="16" t="s">
        <v>1986</v>
      </c>
      <c r="D1201" s="82">
        <v>1969</v>
      </c>
      <c r="E1201" s="20" t="s">
        <v>74</v>
      </c>
      <c r="F1201" s="15" t="s">
        <v>84</v>
      </c>
      <c r="G1201" s="15">
        <v>1</v>
      </c>
      <c r="H1201" s="4">
        <v>0.0697162037037037</v>
      </c>
      <c r="I1201" s="65">
        <v>0.0238318287037037</v>
      </c>
      <c r="J1201" s="66">
        <v>14.94152881722858</v>
      </c>
      <c r="K1201" s="17"/>
      <c r="L1201" s="16"/>
    </row>
    <row r="1202" spans="1:12" ht="12.75">
      <c r="A1202" s="1">
        <v>145</v>
      </c>
      <c r="B1202" s="2">
        <v>758</v>
      </c>
      <c r="C1202" s="16" t="s">
        <v>1382</v>
      </c>
      <c r="D1202" s="82">
        <v>1991</v>
      </c>
      <c r="E1202" s="20" t="s">
        <v>1198</v>
      </c>
      <c r="F1202" s="15" t="s">
        <v>80</v>
      </c>
      <c r="G1202" s="15">
        <v>1</v>
      </c>
      <c r="H1202" s="4">
        <v>0.06988599537037037</v>
      </c>
      <c r="I1202" s="65">
        <v>0.024001620370370368</v>
      </c>
      <c r="J1202" s="66">
        <v>14.905227594544689</v>
      </c>
      <c r="K1202" s="17"/>
      <c r="L1202" s="16"/>
    </row>
    <row r="1203" spans="1:12" ht="12.75">
      <c r="A1203" s="1">
        <v>146</v>
      </c>
      <c r="B1203" s="2">
        <v>830</v>
      </c>
      <c r="C1203" s="16" t="s">
        <v>978</v>
      </c>
      <c r="D1203" s="82">
        <v>1978</v>
      </c>
      <c r="E1203" s="20" t="s">
        <v>916</v>
      </c>
      <c r="F1203" s="15" t="s">
        <v>76</v>
      </c>
      <c r="G1203" s="15">
        <v>1</v>
      </c>
      <c r="H1203" s="4">
        <v>0.06998784722222222</v>
      </c>
      <c r="I1203" s="65">
        <v>0.02410347222222222</v>
      </c>
      <c r="J1203" s="66">
        <v>14.883536328231589</v>
      </c>
      <c r="K1203" s="17"/>
      <c r="L1203" s="16"/>
    </row>
    <row r="1204" spans="1:12" ht="12.75">
      <c r="A1204" s="1">
        <v>147</v>
      </c>
      <c r="B1204" s="2">
        <v>910</v>
      </c>
      <c r="C1204" s="16" t="s">
        <v>2225</v>
      </c>
      <c r="D1204" s="82">
        <v>1990</v>
      </c>
      <c r="E1204" s="20" t="s">
        <v>1172</v>
      </c>
      <c r="F1204" s="15" t="s">
        <v>76</v>
      </c>
      <c r="G1204" s="15">
        <v>1</v>
      </c>
      <c r="H1204" s="4">
        <v>0.07007106481481482</v>
      </c>
      <c r="I1204" s="65">
        <v>0.024186689814814817</v>
      </c>
      <c r="J1204" s="66">
        <v>14.865860386446299</v>
      </c>
      <c r="K1204" s="17"/>
      <c r="L1204" s="16"/>
    </row>
    <row r="1205" spans="1:12" ht="12.75">
      <c r="A1205" s="1">
        <v>148</v>
      </c>
      <c r="B1205" s="2">
        <v>965</v>
      </c>
      <c r="C1205" s="16" t="s">
        <v>2226</v>
      </c>
      <c r="D1205" s="82">
        <v>1993</v>
      </c>
      <c r="E1205" s="20" t="s">
        <v>74</v>
      </c>
      <c r="F1205" s="15" t="s">
        <v>84</v>
      </c>
      <c r="G1205" s="15">
        <v>1</v>
      </c>
      <c r="H1205" s="4">
        <v>0.07009976851851851</v>
      </c>
      <c r="I1205" s="65">
        <v>0.024215393518518515</v>
      </c>
      <c r="J1205" s="66">
        <v>14.859773272881576</v>
      </c>
      <c r="K1205" s="17"/>
      <c r="L1205" s="16"/>
    </row>
    <row r="1206" spans="1:12" ht="12.75">
      <c r="A1206" s="1">
        <v>149</v>
      </c>
      <c r="B1206" s="2">
        <v>872</v>
      </c>
      <c r="C1206" s="16" t="s">
        <v>1030</v>
      </c>
      <c r="D1206" s="82">
        <v>1971</v>
      </c>
      <c r="E1206" s="20" t="s">
        <v>15</v>
      </c>
      <c r="F1206" s="15" t="s">
        <v>76</v>
      </c>
      <c r="G1206" s="15">
        <v>1</v>
      </c>
      <c r="H1206" s="4">
        <v>0.07026261574074073</v>
      </c>
      <c r="I1206" s="65">
        <v>0.024378240740740735</v>
      </c>
      <c r="J1206" s="66">
        <v>14.82533286990441</v>
      </c>
      <c r="K1206" s="17"/>
      <c r="L1206" s="16"/>
    </row>
    <row r="1207" spans="1:12" ht="12.75">
      <c r="A1207" s="1">
        <v>150</v>
      </c>
      <c r="B1207" s="2">
        <v>948</v>
      </c>
      <c r="C1207" s="16" t="s">
        <v>2227</v>
      </c>
      <c r="D1207" s="82">
        <v>2002</v>
      </c>
      <c r="E1207" s="20" t="s">
        <v>74</v>
      </c>
      <c r="F1207" s="15" t="s">
        <v>1370</v>
      </c>
      <c r="G1207" s="15">
        <v>1</v>
      </c>
      <c r="H1207" s="4">
        <v>0.07032962962962963</v>
      </c>
      <c r="I1207" s="65">
        <v>0.024445254629629633</v>
      </c>
      <c r="J1207" s="66">
        <v>14.811206487966718</v>
      </c>
      <c r="K1207" s="17"/>
      <c r="L1207" s="16"/>
    </row>
    <row r="1208" spans="1:12" ht="12.75">
      <c r="A1208" s="1">
        <v>151</v>
      </c>
      <c r="B1208" s="2">
        <v>860</v>
      </c>
      <c r="C1208" s="16" t="s">
        <v>1028</v>
      </c>
      <c r="D1208" s="82">
        <v>1985</v>
      </c>
      <c r="E1208" s="20" t="s">
        <v>888</v>
      </c>
      <c r="F1208" s="15" t="s">
        <v>76</v>
      </c>
      <c r="G1208" s="15">
        <v>1</v>
      </c>
      <c r="H1208" s="4">
        <v>0.07037638888888888</v>
      </c>
      <c r="I1208" s="65">
        <v>0.02449201388888888</v>
      </c>
      <c r="J1208" s="66">
        <v>14.801365672672734</v>
      </c>
      <c r="K1208" s="17"/>
      <c r="L1208" s="16"/>
    </row>
    <row r="1209" spans="1:12" ht="12.75">
      <c r="A1209" s="1">
        <v>152</v>
      </c>
      <c r="B1209" s="2">
        <v>963</v>
      </c>
      <c r="C1209" s="16" t="s">
        <v>2228</v>
      </c>
      <c r="D1209" s="82">
        <v>1976</v>
      </c>
      <c r="E1209" s="20" t="s">
        <v>74</v>
      </c>
      <c r="F1209" s="15" t="s">
        <v>80</v>
      </c>
      <c r="G1209" s="15">
        <v>1</v>
      </c>
      <c r="H1209" s="4">
        <v>0.0704525462962963</v>
      </c>
      <c r="I1209" s="65">
        <v>0.0245681712962963</v>
      </c>
      <c r="J1209" s="66">
        <v>14.785365773521052</v>
      </c>
      <c r="K1209" s="17"/>
      <c r="L1209" s="16"/>
    </row>
    <row r="1210" spans="1:12" ht="12.75">
      <c r="A1210" s="1">
        <v>153</v>
      </c>
      <c r="B1210" s="2">
        <v>834</v>
      </c>
      <c r="C1210" s="16" t="s">
        <v>751</v>
      </c>
      <c r="D1210" s="82">
        <v>1978</v>
      </c>
      <c r="E1210" s="20" t="s">
        <v>74</v>
      </c>
      <c r="F1210" s="15" t="s">
        <v>80</v>
      </c>
      <c r="G1210" s="15">
        <v>1</v>
      </c>
      <c r="H1210" s="4">
        <v>0.07045335648148147</v>
      </c>
      <c r="I1210" s="65">
        <v>0.024568981481481476</v>
      </c>
      <c r="J1210" s="66">
        <v>14.785195747777705</v>
      </c>
      <c r="K1210" s="17"/>
      <c r="L1210" s="16"/>
    </row>
    <row r="1211" spans="1:12" ht="12.75">
      <c r="A1211" s="1">
        <v>154</v>
      </c>
      <c r="B1211" s="2">
        <v>840</v>
      </c>
      <c r="C1211" s="16" t="s">
        <v>1441</v>
      </c>
      <c r="D1211" s="82">
        <v>1981</v>
      </c>
      <c r="E1211" s="20" t="s">
        <v>74</v>
      </c>
      <c r="F1211" s="15" t="s">
        <v>78</v>
      </c>
      <c r="G1211" s="15">
        <v>1</v>
      </c>
      <c r="H1211" s="4">
        <v>0.07095185185185186</v>
      </c>
      <c r="I1211" s="65">
        <v>0.025067476851851865</v>
      </c>
      <c r="J1211" s="66">
        <v>14.681317534060655</v>
      </c>
      <c r="K1211" s="17"/>
      <c r="L1211" s="16"/>
    </row>
    <row r="1212" spans="1:12" ht="12.75">
      <c r="A1212" s="1">
        <v>155</v>
      </c>
      <c r="B1212" s="2">
        <v>838</v>
      </c>
      <c r="C1212" s="16" t="s">
        <v>1024</v>
      </c>
      <c r="D1212" s="82">
        <v>1977</v>
      </c>
      <c r="E1212" s="20" t="s">
        <v>916</v>
      </c>
      <c r="F1212" s="15" t="s">
        <v>76</v>
      </c>
      <c r="G1212" s="15">
        <v>1</v>
      </c>
      <c r="H1212" s="4">
        <v>0.0712318287037037</v>
      </c>
      <c r="I1212" s="65">
        <v>0.025347453703703705</v>
      </c>
      <c r="J1212" s="66">
        <v>14.623612584756021</v>
      </c>
      <c r="K1212" s="17"/>
      <c r="L1212" s="16"/>
    </row>
    <row r="1213" spans="1:12" ht="12.75">
      <c r="A1213" s="1">
        <v>156</v>
      </c>
      <c r="B1213" s="2">
        <v>862</v>
      </c>
      <c r="C1213" s="16" t="s">
        <v>1446</v>
      </c>
      <c r="D1213" s="82">
        <v>1987</v>
      </c>
      <c r="E1213" s="20" t="s">
        <v>74</v>
      </c>
      <c r="F1213" s="15" t="s">
        <v>76</v>
      </c>
      <c r="G1213" s="15">
        <v>1</v>
      </c>
      <c r="H1213" s="4">
        <v>0.07142175925925925</v>
      </c>
      <c r="I1213" s="65">
        <v>0.025537384259259256</v>
      </c>
      <c r="J1213" s="66">
        <v>14.584724283890038</v>
      </c>
      <c r="K1213" s="17"/>
      <c r="L1213" s="16"/>
    </row>
    <row r="1214" spans="1:12" ht="12.75">
      <c r="A1214" s="1">
        <v>157</v>
      </c>
      <c r="B1214" s="2">
        <v>843</v>
      </c>
      <c r="C1214" s="16" t="s">
        <v>1834</v>
      </c>
      <c r="D1214" s="82">
        <v>2003</v>
      </c>
      <c r="E1214" s="20" t="s">
        <v>74</v>
      </c>
      <c r="F1214" s="15" t="s">
        <v>76</v>
      </c>
      <c r="G1214" s="15">
        <v>1</v>
      </c>
      <c r="H1214" s="4">
        <v>0.0717761574074074</v>
      </c>
      <c r="I1214" s="65">
        <v>0.02589178240740741</v>
      </c>
      <c r="J1214" s="66">
        <v>14.512711522770443</v>
      </c>
      <c r="K1214" s="17"/>
      <c r="L1214" s="16"/>
    </row>
    <row r="1215" spans="1:12" ht="12.75">
      <c r="A1215" s="1">
        <v>158</v>
      </c>
      <c r="B1215" s="2">
        <v>835</v>
      </c>
      <c r="C1215" s="16" t="s">
        <v>1349</v>
      </c>
      <c r="D1215" s="82">
        <v>1966</v>
      </c>
      <c r="E1215" s="20" t="s">
        <v>904</v>
      </c>
      <c r="F1215" s="15" t="s">
        <v>153</v>
      </c>
      <c r="G1215" s="15">
        <v>1</v>
      </c>
      <c r="H1215" s="4">
        <v>0.07194409722222223</v>
      </c>
      <c r="I1215" s="65">
        <v>0.026059722222222227</v>
      </c>
      <c r="J1215" s="66">
        <v>14.478834357308674</v>
      </c>
      <c r="K1215" s="17"/>
      <c r="L1215" s="16"/>
    </row>
    <row r="1216" spans="1:12" ht="12.75">
      <c r="A1216" s="1">
        <v>159</v>
      </c>
      <c r="B1216" s="2">
        <v>964</v>
      </c>
      <c r="C1216" s="16" t="s">
        <v>2231</v>
      </c>
      <c r="D1216" s="82">
        <v>1977</v>
      </c>
      <c r="E1216" s="20" t="s">
        <v>74</v>
      </c>
      <c r="F1216" s="15" t="s">
        <v>78</v>
      </c>
      <c r="G1216" s="15">
        <v>1</v>
      </c>
      <c r="H1216" s="4">
        <v>0.07308935185185185</v>
      </c>
      <c r="I1216" s="65">
        <v>0.02720497685185185</v>
      </c>
      <c r="J1216" s="66">
        <v>14.251962020104767</v>
      </c>
      <c r="K1216" s="17"/>
      <c r="L1216" s="16"/>
    </row>
    <row r="1217" spans="1:12" ht="12.75">
      <c r="A1217" s="1">
        <v>160</v>
      </c>
      <c r="B1217" s="2">
        <v>961</v>
      </c>
      <c r="C1217" s="16" t="s">
        <v>2232</v>
      </c>
      <c r="D1217" s="82">
        <v>1992</v>
      </c>
      <c r="E1217" s="20" t="s">
        <v>906</v>
      </c>
      <c r="F1217" s="15" t="s">
        <v>35</v>
      </c>
      <c r="G1217" s="15">
        <v>1</v>
      </c>
      <c r="H1217" s="4">
        <v>0.07319293981481481</v>
      </c>
      <c r="I1217" s="65">
        <v>0.027308564814814813</v>
      </c>
      <c r="J1217" s="66">
        <v>14.231791608619407</v>
      </c>
      <c r="K1217" s="17"/>
      <c r="L1217" s="16"/>
    </row>
    <row r="1218" spans="1:12" ht="12.75">
      <c r="A1218" s="1">
        <v>161</v>
      </c>
      <c r="B1218" s="2">
        <v>880</v>
      </c>
      <c r="C1218" s="16" t="s">
        <v>255</v>
      </c>
      <c r="D1218" s="82">
        <v>1984</v>
      </c>
      <c r="E1218" s="20" t="s">
        <v>74</v>
      </c>
      <c r="F1218" s="15" t="s">
        <v>78</v>
      </c>
      <c r="G1218" s="15">
        <v>1</v>
      </c>
      <c r="H1218" s="4">
        <v>0.07352361111111111</v>
      </c>
      <c r="I1218" s="65">
        <v>0.02763923611111111</v>
      </c>
      <c r="J1218" s="66">
        <v>14.167784347431853</v>
      </c>
      <c r="K1218" s="17"/>
      <c r="L1218" s="16"/>
    </row>
    <row r="1219" spans="1:12" ht="12.75">
      <c r="A1219" s="1">
        <v>162</v>
      </c>
      <c r="B1219" s="2">
        <v>962</v>
      </c>
      <c r="C1219" s="16" t="s">
        <v>2233</v>
      </c>
      <c r="D1219" s="82">
        <v>1979</v>
      </c>
      <c r="E1219" s="20" t="s">
        <v>74</v>
      </c>
      <c r="F1219" s="15" t="s">
        <v>76</v>
      </c>
      <c r="G1219" s="15">
        <v>1</v>
      </c>
      <c r="H1219" s="4">
        <v>0.07426736111111111</v>
      </c>
      <c r="I1219" s="65">
        <v>0.028382986111111112</v>
      </c>
      <c r="J1219" s="66">
        <v>14.025901164149795</v>
      </c>
      <c r="K1219" s="17"/>
      <c r="L1219" s="16"/>
    </row>
    <row r="1220" spans="1:12" ht="12.75">
      <c r="A1220" s="1">
        <v>163</v>
      </c>
      <c r="B1220" s="2">
        <v>907</v>
      </c>
      <c r="C1220" s="16" t="s">
        <v>2234</v>
      </c>
      <c r="D1220" s="82">
        <v>1988</v>
      </c>
      <c r="E1220" s="20" t="s">
        <v>888</v>
      </c>
      <c r="F1220" s="15" t="s">
        <v>76</v>
      </c>
      <c r="G1220" s="15">
        <v>1</v>
      </c>
      <c r="H1220" s="4">
        <v>0.07439305555555555</v>
      </c>
      <c r="I1220" s="65">
        <v>0.028508680555555548</v>
      </c>
      <c r="J1220" s="66">
        <v>14.00220301327409</v>
      </c>
      <c r="K1220" s="17"/>
      <c r="L1220" s="16"/>
    </row>
    <row r="1221" spans="1:12" ht="12.75">
      <c r="A1221" s="1">
        <v>164</v>
      </c>
      <c r="B1221" s="2">
        <v>899</v>
      </c>
      <c r="C1221" s="16" t="s">
        <v>2236</v>
      </c>
      <c r="D1221" s="82">
        <v>1984</v>
      </c>
      <c r="E1221" s="20" t="s">
        <v>74</v>
      </c>
      <c r="F1221" s="15" t="s">
        <v>78</v>
      </c>
      <c r="G1221" s="15">
        <v>1</v>
      </c>
      <c r="H1221" s="4">
        <v>0.07545092592592594</v>
      </c>
      <c r="I1221" s="65">
        <v>0.029566550925925937</v>
      </c>
      <c r="J1221" s="66">
        <v>13.805883147005042</v>
      </c>
      <c r="K1221" s="17"/>
      <c r="L1221" s="16"/>
    </row>
    <row r="1222" spans="1:12" ht="12.75">
      <c r="A1222" s="1">
        <v>165</v>
      </c>
      <c r="B1222" s="2">
        <v>908</v>
      </c>
      <c r="C1222" s="16" t="s">
        <v>2237</v>
      </c>
      <c r="D1222" s="82">
        <v>1976</v>
      </c>
      <c r="E1222" s="20" t="s">
        <v>891</v>
      </c>
      <c r="F1222" s="15" t="s">
        <v>76</v>
      </c>
      <c r="G1222" s="15">
        <v>1</v>
      </c>
      <c r="H1222" s="4">
        <v>0.07578611111111111</v>
      </c>
      <c r="I1222" s="65">
        <v>0.02990173611111111</v>
      </c>
      <c r="J1222" s="66">
        <v>13.744822783418247</v>
      </c>
      <c r="K1222" s="17"/>
      <c r="L1222" s="16"/>
    </row>
    <row r="1223" spans="1:12" ht="12.75">
      <c r="A1223" s="1">
        <v>166</v>
      </c>
      <c r="B1223" s="2">
        <v>851</v>
      </c>
      <c r="C1223" s="16" t="s">
        <v>965</v>
      </c>
      <c r="D1223" s="82">
        <v>1997</v>
      </c>
      <c r="E1223" s="20" t="s">
        <v>906</v>
      </c>
      <c r="F1223" s="15" t="s">
        <v>35</v>
      </c>
      <c r="G1223" s="15">
        <v>1</v>
      </c>
      <c r="H1223" s="4">
        <v>0.07743229166666667</v>
      </c>
      <c r="I1223" s="65">
        <v>0.03154791666666667</v>
      </c>
      <c r="J1223" s="66">
        <v>13.452613170108293</v>
      </c>
      <c r="K1223" s="17"/>
      <c r="L1223" s="16"/>
    </row>
    <row r="1224" spans="1:12" ht="12.75">
      <c r="A1224" s="1">
        <v>167</v>
      </c>
      <c r="B1224" s="2">
        <v>892</v>
      </c>
      <c r="C1224" s="16" t="s">
        <v>1457</v>
      </c>
      <c r="D1224" s="82">
        <v>1977</v>
      </c>
      <c r="E1224" s="20" t="s">
        <v>1198</v>
      </c>
      <c r="F1224" s="15" t="s">
        <v>80</v>
      </c>
      <c r="G1224" s="15">
        <v>1</v>
      </c>
      <c r="H1224" s="4">
        <v>0.07855208333333334</v>
      </c>
      <c r="I1224" s="65">
        <v>0.032667708333333344</v>
      </c>
      <c r="J1224" s="66">
        <v>13.260840737302745</v>
      </c>
      <c r="K1224" s="17"/>
      <c r="L1224" s="16"/>
    </row>
    <row r="1225" spans="1:12" ht="12.75">
      <c r="A1225" s="1">
        <v>168</v>
      </c>
      <c r="B1225" s="2">
        <v>873</v>
      </c>
      <c r="C1225" s="16" t="s">
        <v>1027</v>
      </c>
      <c r="D1225" s="82">
        <v>1985</v>
      </c>
      <c r="E1225" s="20" t="s">
        <v>1248</v>
      </c>
      <c r="F1225" s="15" t="s">
        <v>76</v>
      </c>
      <c r="G1225" s="15">
        <v>1</v>
      </c>
      <c r="H1225" s="4">
        <v>0.07875057870370371</v>
      </c>
      <c r="I1225" s="65">
        <v>0.03286620370370371</v>
      </c>
      <c r="J1225" s="66">
        <v>13.227416024279657</v>
      </c>
      <c r="K1225" s="17"/>
      <c r="L1225" s="16"/>
    </row>
    <row r="1226" spans="1:12" ht="12.75">
      <c r="A1226" s="1">
        <v>169</v>
      </c>
      <c r="B1226" s="2">
        <v>883</v>
      </c>
      <c r="C1226" s="16" t="s">
        <v>1451</v>
      </c>
      <c r="D1226" s="82">
        <v>1987</v>
      </c>
      <c r="E1226" s="20" t="s">
        <v>1935</v>
      </c>
      <c r="F1226" s="15" t="s">
        <v>76</v>
      </c>
      <c r="G1226" s="15">
        <v>1</v>
      </c>
      <c r="H1226" s="4">
        <v>0.07984768518518519</v>
      </c>
      <c r="I1226" s="65">
        <v>0.03396331018518519</v>
      </c>
      <c r="J1226" s="66">
        <v>13.045671446214147</v>
      </c>
      <c r="K1226" s="17"/>
      <c r="L1226" s="16"/>
    </row>
    <row r="1227" spans="1:12" ht="12.75">
      <c r="A1227" s="1">
        <v>170</v>
      </c>
      <c r="B1227" s="2">
        <v>866</v>
      </c>
      <c r="C1227" s="16" t="s">
        <v>1026</v>
      </c>
      <c r="D1227" s="82">
        <v>1974</v>
      </c>
      <c r="E1227" s="20" t="s">
        <v>74</v>
      </c>
      <c r="F1227" s="15" t="s">
        <v>1426</v>
      </c>
      <c r="G1227" s="15">
        <v>1</v>
      </c>
      <c r="H1227" s="4">
        <v>0.07994525462962963</v>
      </c>
      <c r="I1227" s="65">
        <v>0.034060879629629635</v>
      </c>
      <c r="J1227" s="66">
        <v>13.029749814326065</v>
      </c>
      <c r="K1227" s="17"/>
      <c r="L1227" s="16"/>
    </row>
    <row r="1228" spans="1:12" ht="12.75">
      <c r="A1228" s="1">
        <v>171</v>
      </c>
      <c r="B1228" s="2">
        <v>874</v>
      </c>
      <c r="C1228" s="16" t="s">
        <v>1458</v>
      </c>
      <c r="D1228" s="82">
        <v>2003</v>
      </c>
      <c r="E1228" s="20" t="s">
        <v>969</v>
      </c>
      <c r="F1228" s="15" t="s">
        <v>76</v>
      </c>
      <c r="G1228" s="15">
        <v>1</v>
      </c>
      <c r="H1228" s="4">
        <v>0.08057546296296296</v>
      </c>
      <c r="I1228" s="65">
        <v>0.03469108796296296</v>
      </c>
      <c r="J1228" s="66">
        <v>12.927839671805245</v>
      </c>
      <c r="K1228" s="17"/>
      <c r="L1228" s="16"/>
    </row>
    <row r="1229" spans="1:12" ht="12.75">
      <c r="A1229" s="1">
        <v>172</v>
      </c>
      <c r="B1229" s="2">
        <v>805</v>
      </c>
      <c r="C1229" s="16" t="s">
        <v>400</v>
      </c>
      <c r="D1229" s="82">
        <v>1969</v>
      </c>
      <c r="E1229" s="20" t="s">
        <v>888</v>
      </c>
      <c r="F1229" s="15" t="s">
        <v>80</v>
      </c>
      <c r="G1229" s="15">
        <v>1</v>
      </c>
      <c r="H1229" s="4">
        <v>0.08059201388888888</v>
      </c>
      <c r="I1229" s="65">
        <v>0.034707638888888885</v>
      </c>
      <c r="J1229" s="66">
        <v>12.925184722431657</v>
      </c>
      <c r="K1229" s="17"/>
      <c r="L1229" s="16"/>
    </row>
    <row r="1230" spans="1:12" ht="12.75">
      <c r="A1230" s="1">
        <v>173</v>
      </c>
      <c r="B1230" s="2">
        <v>856</v>
      </c>
      <c r="C1230" s="16" t="s">
        <v>371</v>
      </c>
      <c r="D1230" s="82">
        <v>1970</v>
      </c>
      <c r="E1230" s="20" t="s">
        <v>74</v>
      </c>
      <c r="F1230" s="15" t="s">
        <v>76</v>
      </c>
      <c r="G1230" s="15">
        <v>1</v>
      </c>
      <c r="H1230" s="4">
        <v>0.0819920138888889</v>
      </c>
      <c r="I1230" s="65">
        <v>0.0361076388888889</v>
      </c>
      <c r="J1230" s="66">
        <v>12.704489343050854</v>
      </c>
      <c r="K1230" s="17"/>
      <c r="L1230" s="16"/>
    </row>
    <row r="1231" spans="1:12" ht="12.75">
      <c r="A1231" s="1">
        <v>174</v>
      </c>
      <c r="B1231" s="2">
        <v>925</v>
      </c>
      <c r="C1231" s="16" t="s">
        <v>2238</v>
      </c>
      <c r="D1231" s="82">
        <v>1992</v>
      </c>
      <c r="E1231" s="20" t="s">
        <v>2197</v>
      </c>
      <c r="F1231" s="15" t="s">
        <v>76</v>
      </c>
      <c r="G1231" s="15">
        <v>1</v>
      </c>
      <c r="H1231" s="4">
        <v>0.08347094907407408</v>
      </c>
      <c r="I1231" s="65">
        <v>0.037586574074074085</v>
      </c>
      <c r="J1231" s="66">
        <v>12.479391671253998</v>
      </c>
      <c r="K1231" s="17"/>
      <c r="L1231" s="16"/>
    </row>
    <row r="1232" spans="1:12" ht="12.75">
      <c r="A1232" s="1">
        <v>175</v>
      </c>
      <c r="B1232" s="2">
        <v>932</v>
      </c>
      <c r="C1232" s="16" t="s">
        <v>2239</v>
      </c>
      <c r="D1232" s="82">
        <v>1969</v>
      </c>
      <c r="E1232" s="20" t="s">
        <v>2240</v>
      </c>
      <c r="F1232" s="15" t="s">
        <v>76</v>
      </c>
      <c r="G1232" s="15">
        <v>1</v>
      </c>
      <c r="H1232" s="4">
        <v>0.08451793981481481</v>
      </c>
      <c r="I1232" s="65">
        <v>0.038633564814814815</v>
      </c>
      <c r="J1232" s="66">
        <v>12.324799550829528</v>
      </c>
      <c r="K1232" s="17"/>
      <c r="L1232" s="16"/>
    </row>
    <row r="1233" spans="1:12" ht="12.75">
      <c r="A1233" s="1">
        <v>176</v>
      </c>
      <c r="B1233" s="2">
        <v>865</v>
      </c>
      <c r="C1233" s="16" t="s">
        <v>1033</v>
      </c>
      <c r="D1233" s="82">
        <v>1973</v>
      </c>
      <c r="E1233" s="20" t="s">
        <v>904</v>
      </c>
      <c r="F1233" s="15" t="s">
        <v>153</v>
      </c>
      <c r="G1233" s="15">
        <v>1</v>
      </c>
      <c r="H1233" s="4">
        <v>0.08508645833333334</v>
      </c>
      <c r="I1233" s="65">
        <v>0.03920208333333334</v>
      </c>
      <c r="J1233" s="66">
        <v>12.242449469289815</v>
      </c>
      <c r="K1233" s="17"/>
      <c r="L1233" s="16"/>
    </row>
    <row r="1234" spans="1:12" ht="12.75">
      <c r="A1234" s="1">
        <v>177</v>
      </c>
      <c r="B1234" s="2">
        <v>996</v>
      </c>
      <c r="C1234" s="16" t="s">
        <v>2241</v>
      </c>
      <c r="D1234" s="82">
        <v>1981</v>
      </c>
      <c r="E1234" s="20" t="s">
        <v>74</v>
      </c>
      <c r="F1234" s="15" t="s">
        <v>76</v>
      </c>
      <c r="G1234" s="15">
        <v>1</v>
      </c>
      <c r="H1234" s="4">
        <v>0.08683483796296297</v>
      </c>
      <c r="I1234" s="65">
        <v>0.04095046296296297</v>
      </c>
      <c r="J1234" s="66">
        <v>11.995953365064851</v>
      </c>
      <c r="K1234" s="17"/>
      <c r="L1234" s="16"/>
    </row>
    <row r="1235" spans="1:12" ht="12.75">
      <c r="A1235" s="1">
        <v>178</v>
      </c>
      <c r="B1235" s="2">
        <v>911</v>
      </c>
      <c r="C1235" s="16" t="s">
        <v>1461</v>
      </c>
      <c r="D1235" s="82">
        <v>1981</v>
      </c>
      <c r="E1235" s="20" t="s">
        <v>74</v>
      </c>
      <c r="F1235" s="15" t="s">
        <v>80</v>
      </c>
      <c r="G1235" s="15">
        <v>1</v>
      </c>
      <c r="H1235" s="4">
        <v>0.09865405092592593</v>
      </c>
      <c r="I1235" s="65">
        <v>0.05276967592592593</v>
      </c>
      <c r="J1235" s="66">
        <v>10.558782501985638</v>
      </c>
      <c r="K1235" s="17"/>
      <c r="L1235" s="16"/>
    </row>
    <row r="1236" spans="1:12" ht="12.75">
      <c r="A1236" s="1">
        <v>179</v>
      </c>
      <c r="B1236" s="2">
        <v>955</v>
      </c>
      <c r="C1236" s="16" t="s">
        <v>2242</v>
      </c>
      <c r="D1236" s="82">
        <v>1989</v>
      </c>
      <c r="E1236" s="20" t="s">
        <v>2243</v>
      </c>
      <c r="F1236" s="15" t="s">
        <v>2244</v>
      </c>
      <c r="G1236" s="15">
        <v>1</v>
      </c>
      <c r="H1236" s="4">
        <v>0.10187939814814816</v>
      </c>
      <c r="I1236" s="65">
        <v>0.05599502314814816</v>
      </c>
      <c r="J1236" s="66">
        <v>10.22450746275439</v>
      </c>
      <c r="K1236" s="17"/>
      <c r="L1236" s="16"/>
    </row>
    <row r="1237" spans="1:12" ht="12.75">
      <c r="A1237" s="1">
        <v>180</v>
      </c>
      <c r="B1237" s="2">
        <v>956</v>
      </c>
      <c r="C1237" s="16" t="s">
        <v>2245</v>
      </c>
      <c r="D1237" s="82">
        <v>1989</v>
      </c>
      <c r="E1237" s="20" t="s">
        <v>2243</v>
      </c>
      <c r="F1237" s="15" t="s">
        <v>2244</v>
      </c>
      <c r="G1237" s="15">
        <v>1</v>
      </c>
      <c r="H1237" s="4">
        <v>0.1018929398148148</v>
      </c>
      <c r="I1237" s="65">
        <v>0.0560085648148148</v>
      </c>
      <c r="J1237" s="66">
        <v>10.223148616183245</v>
      </c>
      <c r="K1237" s="17"/>
      <c r="L1237" s="16"/>
    </row>
    <row r="1238" spans="1:12" ht="12.75">
      <c r="A1238" s="1">
        <v>181</v>
      </c>
      <c r="B1238" s="2">
        <v>971</v>
      </c>
      <c r="C1238" s="16" t="s">
        <v>2246</v>
      </c>
      <c r="D1238" s="82">
        <v>1950</v>
      </c>
      <c r="E1238" s="20" t="s">
        <v>74</v>
      </c>
      <c r="F1238" s="15" t="s">
        <v>86</v>
      </c>
      <c r="G1238" s="15">
        <v>1</v>
      </c>
      <c r="H1238" s="4">
        <v>0.11789398148148149</v>
      </c>
      <c r="I1238" s="65">
        <v>0.0720096064814815</v>
      </c>
      <c r="J1238" s="66">
        <v>8.83562208669905</v>
      </c>
      <c r="K1238" s="17"/>
      <c r="L1238" s="16"/>
    </row>
    <row r="1239" spans="1:12" ht="12.75">
      <c r="A1239" s="1">
        <v>182</v>
      </c>
      <c r="B1239" s="2">
        <v>921</v>
      </c>
      <c r="C1239" s="16" t="s">
        <v>1463</v>
      </c>
      <c r="D1239" s="82">
        <v>2003</v>
      </c>
      <c r="E1239" s="20" t="s">
        <v>891</v>
      </c>
      <c r="F1239" s="15" t="s">
        <v>78</v>
      </c>
      <c r="G1239" s="15">
        <v>1</v>
      </c>
      <c r="H1239" s="4">
        <v>0.13042106481481483</v>
      </c>
      <c r="I1239" s="65">
        <v>0.08453668981481482</v>
      </c>
      <c r="J1239" s="66">
        <v>7.986951096785873</v>
      </c>
      <c r="K1239" s="17"/>
      <c r="L1239" s="16"/>
    </row>
    <row r="1240" spans="1:12" ht="12.75">
      <c r="A1240" s="1" t="s">
        <v>50</v>
      </c>
      <c r="B1240" s="2">
        <v>837</v>
      </c>
      <c r="C1240" s="16" t="s">
        <v>1433</v>
      </c>
      <c r="D1240" s="82">
        <v>1976</v>
      </c>
      <c r="E1240" s="20" t="s">
        <v>891</v>
      </c>
      <c r="F1240" s="15" t="s">
        <v>78</v>
      </c>
      <c r="H1240" s="4" t="s">
        <v>74</v>
      </c>
      <c r="I1240" s="65"/>
      <c r="J1240" s="66"/>
      <c r="K1240" s="17"/>
      <c r="L1240" s="16"/>
    </row>
    <row r="1241" spans="1:12" ht="12.75">
      <c r="A1241" s="1" t="s">
        <v>45</v>
      </c>
      <c r="B1241" s="2">
        <v>733</v>
      </c>
      <c r="C1241" s="16" t="s">
        <v>236</v>
      </c>
      <c r="D1241" s="82">
        <v>1987</v>
      </c>
      <c r="E1241" s="20" t="s">
        <v>906</v>
      </c>
      <c r="F1241" s="15" t="s">
        <v>76</v>
      </c>
      <c r="H1241" s="4" t="s">
        <v>74</v>
      </c>
      <c r="I1241" s="65"/>
      <c r="J1241" s="66"/>
      <c r="K1241" s="17"/>
      <c r="L1241" s="16"/>
    </row>
    <row r="1242" spans="1:12" ht="12.75">
      <c r="A1242" s="1" t="s">
        <v>45</v>
      </c>
      <c r="B1242" s="2">
        <v>744</v>
      </c>
      <c r="C1242" s="16" t="s">
        <v>232</v>
      </c>
      <c r="D1242" s="82">
        <v>1988</v>
      </c>
      <c r="E1242" s="20" t="s">
        <v>1198</v>
      </c>
      <c r="F1242" s="15" t="s">
        <v>80</v>
      </c>
      <c r="H1242" s="4" t="s">
        <v>74</v>
      </c>
      <c r="I1242" s="65"/>
      <c r="J1242" s="66"/>
      <c r="K1242" s="17"/>
      <c r="L1242" s="16"/>
    </row>
    <row r="1243" spans="1:12" ht="12.75">
      <c r="A1243" s="1" t="s">
        <v>45</v>
      </c>
      <c r="B1243" s="2">
        <v>750</v>
      </c>
      <c r="C1243" s="16" t="s">
        <v>966</v>
      </c>
      <c r="D1243" s="82">
        <v>1984</v>
      </c>
      <c r="E1243" s="20" t="s">
        <v>916</v>
      </c>
      <c r="F1243" s="15" t="s">
        <v>76</v>
      </c>
      <c r="H1243" s="4" t="s">
        <v>74</v>
      </c>
      <c r="I1243" s="65"/>
      <c r="J1243" s="66"/>
      <c r="K1243" s="17"/>
      <c r="L1243" s="16"/>
    </row>
    <row r="1244" spans="1:12" ht="12.75">
      <c r="A1244" s="1" t="s">
        <v>45</v>
      </c>
      <c r="B1244" s="2">
        <v>755</v>
      </c>
      <c r="C1244" s="16" t="s">
        <v>119</v>
      </c>
      <c r="D1244" s="82">
        <v>1980</v>
      </c>
      <c r="E1244" s="20" t="s">
        <v>1248</v>
      </c>
      <c r="F1244" s="15" t="s">
        <v>76</v>
      </c>
      <c r="H1244" s="4" t="s">
        <v>74</v>
      </c>
      <c r="I1244" s="65"/>
      <c r="J1244" s="66"/>
      <c r="K1244" s="17"/>
      <c r="L1244" s="16"/>
    </row>
    <row r="1245" spans="1:12" ht="12.75">
      <c r="A1245" s="1" t="s">
        <v>45</v>
      </c>
      <c r="B1245" s="2">
        <v>759</v>
      </c>
      <c r="C1245" s="16" t="s">
        <v>252</v>
      </c>
      <c r="D1245" s="82">
        <v>1980</v>
      </c>
      <c r="E1245" s="20" t="s">
        <v>74</v>
      </c>
      <c r="F1245" s="15" t="s">
        <v>84</v>
      </c>
      <c r="H1245" s="4" t="s">
        <v>74</v>
      </c>
      <c r="I1245" s="65"/>
      <c r="J1245" s="66"/>
      <c r="K1245" s="17"/>
      <c r="L1245" s="16"/>
    </row>
    <row r="1246" spans="1:12" ht="12.75">
      <c r="A1246" s="1" t="s">
        <v>45</v>
      </c>
      <c r="B1246" s="2">
        <v>774</v>
      </c>
      <c r="C1246" s="16" t="s">
        <v>1402</v>
      </c>
      <c r="D1246" s="82">
        <v>1986</v>
      </c>
      <c r="E1246" s="20" t="s">
        <v>1270</v>
      </c>
      <c r="F1246" s="15" t="s">
        <v>76</v>
      </c>
      <c r="H1246" s="4" t="s">
        <v>74</v>
      </c>
      <c r="I1246" s="65"/>
      <c r="J1246" s="66"/>
      <c r="K1246" s="17"/>
      <c r="L1246" s="16"/>
    </row>
    <row r="1247" spans="1:12" ht="12.75">
      <c r="A1247" s="1" t="s">
        <v>45</v>
      </c>
      <c r="B1247" s="2">
        <v>781</v>
      </c>
      <c r="C1247" s="16" t="s">
        <v>9</v>
      </c>
      <c r="D1247" s="82">
        <v>1964</v>
      </c>
      <c r="E1247" s="20" t="s">
        <v>1431</v>
      </c>
      <c r="F1247" s="15" t="s">
        <v>76</v>
      </c>
      <c r="H1247" s="4" t="s">
        <v>74</v>
      </c>
      <c r="I1247" s="65"/>
      <c r="J1247" s="66"/>
      <c r="K1247" s="17"/>
      <c r="L1247" s="16"/>
    </row>
    <row r="1248" spans="1:12" ht="12.75">
      <c r="A1248" s="1" t="s">
        <v>45</v>
      </c>
      <c r="B1248" s="2">
        <v>794</v>
      </c>
      <c r="C1248" s="16" t="s">
        <v>362</v>
      </c>
      <c r="D1248" s="82">
        <v>1967</v>
      </c>
      <c r="E1248" s="20" t="s">
        <v>15</v>
      </c>
      <c r="F1248" s="15" t="s">
        <v>76</v>
      </c>
      <c r="H1248" s="4" t="s">
        <v>74</v>
      </c>
      <c r="I1248" s="65"/>
      <c r="J1248" s="66"/>
      <c r="K1248" s="17"/>
      <c r="L1248" s="16"/>
    </row>
    <row r="1249" spans="1:12" ht="12.75">
      <c r="A1249" s="1" t="s">
        <v>45</v>
      </c>
      <c r="B1249" s="2">
        <v>800</v>
      </c>
      <c r="C1249" s="16" t="s">
        <v>1007</v>
      </c>
      <c r="D1249" s="82">
        <v>1986</v>
      </c>
      <c r="E1249" s="20" t="s">
        <v>1198</v>
      </c>
      <c r="F1249" s="15" t="s">
        <v>80</v>
      </c>
      <c r="H1249" s="4" t="s">
        <v>74</v>
      </c>
      <c r="I1249" s="65"/>
      <c r="J1249" s="66"/>
      <c r="K1249" s="17"/>
      <c r="L1249" s="16"/>
    </row>
    <row r="1250" spans="1:12" ht="12.75">
      <c r="A1250" s="1" t="s">
        <v>45</v>
      </c>
      <c r="B1250" s="2">
        <v>808</v>
      </c>
      <c r="C1250" s="16" t="s">
        <v>1829</v>
      </c>
      <c r="D1250" s="82">
        <v>1988</v>
      </c>
      <c r="E1250" s="20" t="s">
        <v>1270</v>
      </c>
      <c r="F1250" s="15" t="s">
        <v>76</v>
      </c>
      <c r="H1250" s="4" t="s">
        <v>74</v>
      </c>
      <c r="I1250" s="65"/>
      <c r="J1250" s="66"/>
      <c r="K1250" s="17"/>
      <c r="L1250" s="16"/>
    </row>
    <row r="1251" spans="1:12" ht="12.75">
      <c r="A1251" s="1" t="s">
        <v>45</v>
      </c>
      <c r="B1251" s="2">
        <v>815</v>
      </c>
      <c r="C1251" s="16" t="s">
        <v>704</v>
      </c>
      <c r="D1251" s="82">
        <v>1981</v>
      </c>
      <c r="E1251" s="20" t="s">
        <v>1270</v>
      </c>
      <c r="F1251" s="15" t="s">
        <v>76</v>
      </c>
      <c r="H1251" s="4" t="s">
        <v>74</v>
      </c>
      <c r="I1251" s="65"/>
      <c r="J1251" s="66"/>
      <c r="K1251" s="17"/>
      <c r="L1251" s="16"/>
    </row>
    <row r="1252" spans="1:12" ht="12.75">
      <c r="A1252" s="1" t="s">
        <v>45</v>
      </c>
      <c r="B1252" s="2">
        <v>818</v>
      </c>
      <c r="C1252" s="16" t="s">
        <v>1410</v>
      </c>
      <c r="D1252" s="82">
        <v>1984</v>
      </c>
      <c r="E1252" s="20" t="s">
        <v>74</v>
      </c>
      <c r="F1252" s="15" t="s">
        <v>76</v>
      </c>
      <c r="H1252" s="4" t="s">
        <v>74</v>
      </c>
      <c r="I1252" s="65"/>
      <c r="J1252" s="66"/>
      <c r="K1252" s="17"/>
      <c r="L1252" s="16"/>
    </row>
    <row r="1253" spans="1:12" ht="12.75">
      <c r="A1253" s="1" t="s">
        <v>45</v>
      </c>
      <c r="B1253" s="2">
        <v>832</v>
      </c>
      <c r="C1253" s="16" t="s">
        <v>1476</v>
      </c>
      <c r="D1253" s="82">
        <v>1975</v>
      </c>
      <c r="E1253" s="20" t="s">
        <v>1990</v>
      </c>
      <c r="F1253" s="15" t="s">
        <v>76</v>
      </c>
      <c r="H1253" s="4" t="s">
        <v>74</v>
      </c>
      <c r="I1253" s="65"/>
      <c r="J1253" s="66"/>
      <c r="K1253" s="17"/>
      <c r="L1253" s="16"/>
    </row>
    <row r="1254" spans="1:12" ht="12.75">
      <c r="A1254" s="1" t="s">
        <v>45</v>
      </c>
      <c r="B1254" s="2">
        <v>850</v>
      </c>
      <c r="C1254" s="16" t="s">
        <v>1462</v>
      </c>
      <c r="D1254" s="82">
        <v>1995</v>
      </c>
      <c r="E1254" s="20" t="s">
        <v>1289</v>
      </c>
      <c r="F1254" s="15" t="s">
        <v>78</v>
      </c>
      <c r="H1254" s="4" t="s">
        <v>74</v>
      </c>
      <c r="I1254" s="65"/>
      <c r="J1254" s="66"/>
      <c r="K1254" s="17"/>
      <c r="L1254" s="16"/>
    </row>
    <row r="1255" spans="1:12" ht="12.75">
      <c r="A1255" s="1" t="s">
        <v>45</v>
      </c>
      <c r="B1255" s="2">
        <v>855</v>
      </c>
      <c r="C1255" s="16" t="s">
        <v>1420</v>
      </c>
      <c r="D1255" s="82">
        <v>1989</v>
      </c>
      <c r="E1255" s="20" t="s">
        <v>1248</v>
      </c>
      <c r="F1255" s="15" t="s">
        <v>76</v>
      </c>
      <c r="H1255" s="4" t="s">
        <v>74</v>
      </c>
      <c r="I1255" s="65"/>
      <c r="J1255" s="66"/>
      <c r="K1255" s="17"/>
      <c r="L1255" s="16"/>
    </row>
    <row r="1256" spans="1:12" ht="12.75">
      <c r="A1256" s="1" t="s">
        <v>45</v>
      </c>
      <c r="B1256" s="2">
        <v>863</v>
      </c>
      <c r="C1256" s="16" t="s">
        <v>1987</v>
      </c>
      <c r="D1256" s="82">
        <v>1989</v>
      </c>
      <c r="E1256" s="20" t="s">
        <v>74</v>
      </c>
      <c r="F1256" s="15" t="s">
        <v>76</v>
      </c>
      <c r="H1256" s="4" t="s">
        <v>74</v>
      </c>
      <c r="I1256" s="65"/>
      <c r="J1256" s="66"/>
      <c r="K1256" s="17"/>
      <c r="L1256" s="16"/>
    </row>
    <row r="1257" spans="1:12" ht="12.75">
      <c r="A1257" s="1" t="s">
        <v>45</v>
      </c>
      <c r="B1257" s="2">
        <v>881</v>
      </c>
      <c r="C1257" s="16" t="s">
        <v>2247</v>
      </c>
      <c r="D1257" s="82">
        <v>1975</v>
      </c>
      <c r="E1257" s="20" t="s">
        <v>74</v>
      </c>
      <c r="F1257" s="15" t="s">
        <v>76</v>
      </c>
      <c r="H1257" s="4" t="s">
        <v>74</v>
      </c>
      <c r="I1257" s="65"/>
      <c r="J1257" s="66"/>
      <c r="K1257" s="17"/>
      <c r="L1257" s="16"/>
    </row>
    <row r="1258" spans="1:12" ht="12.75">
      <c r="A1258" s="1" t="s">
        <v>45</v>
      </c>
      <c r="B1258" s="2">
        <v>884</v>
      </c>
      <c r="C1258" s="16" t="s">
        <v>1025</v>
      </c>
      <c r="D1258" s="82">
        <v>1982</v>
      </c>
      <c r="E1258" s="20" t="s">
        <v>945</v>
      </c>
      <c r="F1258" s="15" t="s">
        <v>78</v>
      </c>
      <c r="H1258" s="4" t="s">
        <v>74</v>
      </c>
      <c r="I1258" s="65"/>
      <c r="J1258" s="66"/>
      <c r="K1258" s="17"/>
      <c r="L1258" s="16"/>
    </row>
    <row r="1259" spans="1:12" ht="12.75">
      <c r="A1259" s="1" t="s">
        <v>45</v>
      </c>
      <c r="B1259" s="2">
        <v>889</v>
      </c>
      <c r="C1259" s="16" t="s">
        <v>1833</v>
      </c>
      <c r="D1259" s="82">
        <v>1994</v>
      </c>
      <c r="E1259" s="20" t="s">
        <v>1270</v>
      </c>
      <c r="F1259" s="15" t="s">
        <v>76</v>
      </c>
      <c r="H1259" s="4" t="s">
        <v>74</v>
      </c>
      <c r="I1259" s="65"/>
      <c r="J1259" s="66"/>
      <c r="K1259" s="17"/>
      <c r="L1259" s="16"/>
    </row>
    <row r="1260" spans="1:12" ht="12.75">
      <c r="A1260" s="1" t="s">
        <v>45</v>
      </c>
      <c r="B1260" s="2">
        <v>893</v>
      </c>
      <c r="C1260" s="16" t="s">
        <v>1474</v>
      </c>
      <c r="D1260" s="82">
        <v>1987</v>
      </c>
      <c r="E1260" s="20" t="s">
        <v>1248</v>
      </c>
      <c r="F1260" s="15" t="s">
        <v>76</v>
      </c>
      <c r="H1260" s="4" t="s">
        <v>74</v>
      </c>
      <c r="I1260" s="65"/>
      <c r="J1260" s="66"/>
      <c r="K1260" s="17"/>
      <c r="L1260" s="16"/>
    </row>
    <row r="1261" spans="1:12" ht="12.75">
      <c r="A1261" s="1" t="s">
        <v>45</v>
      </c>
      <c r="B1261" s="2">
        <v>894</v>
      </c>
      <c r="C1261" s="16" t="s">
        <v>370</v>
      </c>
      <c r="D1261" s="82">
        <v>1981</v>
      </c>
      <c r="E1261" s="20" t="s">
        <v>1671</v>
      </c>
      <c r="F1261" s="15" t="s">
        <v>78</v>
      </c>
      <c r="H1261" s="4" t="s">
        <v>74</v>
      </c>
      <c r="I1261" s="65"/>
      <c r="J1261" s="66"/>
      <c r="K1261" s="17"/>
      <c r="L1261" s="16"/>
    </row>
    <row r="1262" spans="1:12" ht="12.75">
      <c r="A1262" s="1" t="s">
        <v>45</v>
      </c>
      <c r="B1262" s="2">
        <v>900</v>
      </c>
      <c r="C1262" s="16" t="s">
        <v>4</v>
      </c>
      <c r="D1262" s="82">
        <v>1981</v>
      </c>
      <c r="E1262" s="20" t="s">
        <v>981</v>
      </c>
      <c r="F1262" s="15" t="s">
        <v>76</v>
      </c>
      <c r="H1262" s="4" t="s">
        <v>74</v>
      </c>
      <c r="I1262" s="65"/>
      <c r="J1262" s="66"/>
      <c r="K1262" s="17"/>
      <c r="L1262" s="16"/>
    </row>
    <row r="1263" spans="1:12" ht="12.75">
      <c r="A1263" s="1" t="s">
        <v>45</v>
      </c>
      <c r="B1263" s="2">
        <v>913</v>
      </c>
      <c r="C1263" s="16" t="s">
        <v>1991</v>
      </c>
      <c r="D1263" s="82">
        <v>1974</v>
      </c>
      <c r="E1263" s="20" t="s">
        <v>981</v>
      </c>
      <c r="F1263" s="15" t="s">
        <v>78</v>
      </c>
      <c r="H1263" s="4" t="s">
        <v>74</v>
      </c>
      <c r="I1263" s="65"/>
      <c r="J1263" s="66"/>
      <c r="K1263" s="17"/>
      <c r="L1263" s="16"/>
    </row>
    <row r="1264" spans="1:12" ht="12.75">
      <c r="A1264" s="1" t="s">
        <v>45</v>
      </c>
      <c r="B1264" s="2">
        <v>918</v>
      </c>
      <c r="C1264" s="16" t="s">
        <v>2248</v>
      </c>
      <c r="D1264" s="82">
        <v>1967</v>
      </c>
      <c r="E1264" s="20" t="s">
        <v>1174</v>
      </c>
      <c r="F1264" s="15" t="s">
        <v>74</v>
      </c>
      <c r="H1264" s="4" t="s">
        <v>74</v>
      </c>
      <c r="I1264" s="65"/>
      <c r="J1264" s="66"/>
      <c r="K1264" s="17"/>
      <c r="L1264" s="16"/>
    </row>
    <row r="1265" spans="1:12" ht="12.75">
      <c r="A1265" s="1" t="s">
        <v>45</v>
      </c>
      <c r="B1265" s="2">
        <v>920</v>
      </c>
      <c r="C1265" s="16" t="s">
        <v>1447</v>
      </c>
      <c r="D1265" s="82">
        <v>1985</v>
      </c>
      <c r="E1265" s="20" t="s">
        <v>1174</v>
      </c>
      <c r="F1265" s="15" t="s">
        <v>76</v>
      </c>
      <c r="H1265" s="4" t="s">
        <v>74</v>
      </c>
      <c r="I1265" s="65"/>
      <c r="J1265" s="66"/>
      <c r="K1265" s="17"/>
      <c r="L1265" s="16"/>
    </row>
    <row r="1266" spans="1:12" ht="12.75">
      <c r="A1266" s="1" t="s">
        <v>45</v>
      </c>
      <c r="B1266" s="2">
        <v>923</v>
      </c>
      <c r="C1266" s="16" t="s">
        <v>1448</v>
      </c>
      <c r="D1266" s="82">
        <v>1976</v>
      </c>
      <c r="E1266" s="20" t="s">
        <v>1230</v>
      </c>
      <c r="F1266" s="15" t="s">
        <v>76</v>
      </c>
      <c r="H1266" s="4" t="s">
        <v>74</v>
      </c>
      <c r="I1266" s="65"/>
      <c r="J1266" s="66"/>
      <c r="K1266" s="17"/>
      <c r="L1266" s="16"/>
    </row>
    <row r="1267" spans="1:12" ht="12.75">
      <c r="A1267" s="1" t="s">
        <v>45</v>
      </c>
      <c r="B1267" s="2">
        <v>924</v>
      </c>
      <c r="C1267" s="16" t="s">
        <v>1839</v>
      </c>
      <c r="D1267" s="82">
        <v>1987</v>
      </c>
      <c r="E1267" s="20" t="s">
        <v>1270</v>
      </c>
      <c r="F1267" s="15" t="s">
        <v>76</v>
      </c>
      <c r="H1267" s="4" t="s">
        <v>74</v>
      </c>
      <c r="I1267" s="65"/>
      <c r="J1267" s="66"/>
      <c r="K1267" s="17"/>
      <c r="L1267" s="16"/>
    </row>
    <row r="1268" spans="1:12" ht="12.75">
      <c r="A1268" s="1" t="s">
        <v>45</v>
      </c>
      <c r="B1268" s="2">
        <v>926</v>
      </c>
      <c r="C1268" s="16" t="s">
        <v>1029</v>
      </c>
      <c r="D1268" s="82">
        <v>2003</v>
      </c>
      <c r="E1268" s="20" t="s">
        <v>888</v>
      </c>
      <c r="F1268" s="15" t="s">
        <v>80</v>
      </c>
      <c r="H1268" s="4" t="s">
        <v>74</v>
      </c>
      <c r="I1268" s="65"/>
      <c r="J1268" s="66"/>
      <c r="K1268" s="17"/>
      <c r="L1268" s="16"/>
    </row>
    <row r="1269" spans="1:12" ht="12.75">
      <c r="A1269" s="1" t="s">
        <v>45</v>
      </c>
      <c r="B1269" s="2">
        <v>930</v>
      </c>
      <c r="C1269" s="16" t="s">
        <v>1840</v>
      </c>
      <c r="D1269" s="82">
        <v>1978</v>
      </c>
      <c r="E1269" s="20" t="s">
        <v>1270</v>
      </c>
      <c r="F1269" s="15" t="s">
        <v>76</v>
      </c>
      <c r="H1269" s="4" t="s">
        <v>74</v>
      </c>
      <c r="I1269" s="65"/>
      <c r="J1269" s="66"/>
      <c r="K1269" s="17"/>
      <c r="L1269" s="16"/>
    </row>
    <row r="1270" spans="1:12" ht="12.75">
      <c r="A1270" s="1" t="s">
        <v>45</v>
      </c>
      <c r="B1270" s="2">
        <v>936</v>
      </c>
      <c r="C1270" s="16" t="s">
        <v>1467</v>
      </c>
      <c r="D1270" s="82">
        <v>1983</v>
      </c>
      <c r="E1270" s="20" t="s">
        <v>1293</v>
      </c>
      <c r="F1270" s="15" t="s">
        <v>76</v>
      </c>
      <c r="H1270" s="4" t="s">
        <v>74</v>
      </c>
      <c r="I1270" s="65"/>
      <c r="J1270" s="66"/>
      <c r="K1270" s="17"/>
      <c r="L1270" s="16"/>
    </row>
    <row r="1271" spans="1:12" ht="12.75">
      <c r="A1271" s="1" t="s">
        <v>45</v>
      </c>
      <c r="B1271" s="2">
        <v>937</v>
      </c>
      <c r="C1271" s="16" t="s">
        <v>1475</v>
      </c>
      <c r="D1271" s="82">
        <v>1982</v>
      </c>
      <c r="E1271" s="20" t="s">
        <v>1248</v>
      </c>
      <c r="F1271" s="15" t="s">
        <v>76</v>
      </c>
      <c r="H1271" s="4" t="s">
        <v>74</v>
      </c>
      <c r="I1271" s="65"/>
      <c r="J1271" s="66"/>
      <c r="K1271" s="17"/>
      <c r="L1271" s="16"/>
    </row>
    <row r="1272" spans="1:12" ht="12.75">
      <c r="A1272" s="1" t="s">
        <v>45</v>
      </c>
      <c r="B1272" s="2">
        <v>938</v>
      </c>
      <c r="C1272" s="16" t="s">
        <v>1470</v>
      </c>
      <c r="D1272" s="82">
        <v>1980</v>
      </c>
      <c r="E1272" s="20" t="s">
        <v>1248</v>
      </c>
      <c r="F1272" s="15" t="s">
        <v>76</v>
      </c>
      <c r="H1272" s="4" t="s">
        <v>74</v>
      </c>
      <c r="I1272" s="65"/>
      <c r="J1272" s="66"/>
      <c r="K1272" s="17"/>
      <c r="L1272" s="16"/>
    </row>
    <row r="1273" spans="1:12" ht="12.75">
      <c r="A1273" s="1" t="s">
        <v>45</v>
      </c>
      <c r="B1273" s="2">
        <v>939</v>
      </c>
      <c r="C1273" s="16" t="s">
        <v>1841</v>
      </c>
      <c r="D1273" s="82">
        <v>1994</v>
      </c>
      <c r="E1273" s="20" t="s">
        <v>1270</v>
      </c>
      <c r="F1273" s="15" t="s">
        <v>76</v>
      </c>
      <c r="H1273" s="4" t="s">
        <v>74</v>
      </c>
      <c r="I1273" s="65"/>
      <c r="J1273" s="66"/>
      <c r="K1273" s="17"/>
      <c r="L1273" s="16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6384" width="9.140625" style="16" customWidth="1"/>
  </cols>
  <sheetData>
    <row r="1" spans="2:17" ht="12.75">
      <c r="B1" s="24"/>
      <c r="D1" s="15"/>
      <c r="Q1" s="15"/>
    </row>
    <row r="2" spans="1:17" ht="23.25">
      <c r="A2" s="154" t="s">
        <v>1162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23.25">
      <c r="A3" s="154" t="s">
        <v>2039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23.25">
      <c r="A4" s="31" t="s">
        <v>2040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52</v>
      </c>
    </row>
    <row r="6" spans="1:17" s="38" customFormat="1" ht="15">
      <c r="A6" s="29" t="s">
        <v>46</v>
      </c>
      <c r="B6" s="29" t="s">
        <v>123</v>
      </c>
      <c r="C6" s="29" t="s">
        <v>47</v>
      </c>
      <c r="D6" s="29" t="s">
        <v>54</v>
      </c>
      <c r="E6" s="29" t="s">
        <v>55</v>
      </c>
      <c r="F6" s="29" t="s">
        <v>124</v>
      </c>
      <c r="G6" s="29" t="s">
        <v>53</v>
      </c>
      <c r="H6" s="29" t="s">
        <v>48</v>
      </c>
      <c r="I6" s="42" t="s">
        <v>917</v>
      </c>
      <c r="J6" s="42" t="s">
        <v>122</v>
      </c>
      <c r="K6" s="42" t="s">
        <v>918</v>
      </c>
      <c r="L6" s="42" t="s">
        <v>185</v>
      </c>
      <c r="M6" s="42" t="s">
        <v>919</v>
      </c>
      <c r="N6" s="34" t="s">
        <v>409</v>
      </c>
      <c r="O6" s="52" t="s">
        <v>49</v>
      </c>
      <c r="P6" s="35" t="s">
        <v>410</v>
      </c>
      <c r="Q6" s="29" t="s">
        <v>618</v>
      </c>
    </row>
    <row r="7" spans="1:17" ht="12.75">
      <c r="A7" s="47">
        <v>1</v>
      </c>
      <c r="B7" s="45">
        <v>1</v>
      </c>
      <c r="C7" s="44">
        <v>5</v>
      </c>
      <c r="D7" s="21" t="s">
        <v>271</v>
      </c>
      <c r="E7" s="45">
        <v>1992</v>
      </c>
      <c r="F7" s="19" t="s">
        <v>75</v>
      </c>
      <c r="G7" s="40" t="s">
        <v>1163</v>
      </c>
      <c r="H7" s="19" t="s">
        <v>734</v>
      </c>
      <c r="I7" s="23">
        <v>0.025586226851851853</v>
      </c>
      <c r="J7" s="23">
        <v>0.034951273148148145</v>
      </c>
      <c r="K7" s="23">
        <v>0.060299768518518516</v>
      </c>
      <c r="L7" s="23">
        <v>0.06991087962962962</v>
      </c>
      <c r="M7" s="23">
        <v>0.09679027777777778</v>
      </c>
      <c r="N7" s="18">
        <v>0.10657939814814815</v>
      </c>
      <c r="O7" s="53">
        <v>0</v>
      </c>
      <c r="P7" s="66">
        <v>29.320863640608742</v>
      </c>
      <c r="Q7" s="39">
        <v>1000</v>
      </c>
    </row>
    <row r="8" spans="1:17" ht="12.75">
      <c r="A8" s="47">
        <v>2</v>
      </c>
      <c r="B8" s="45">
        <v>2</v>
      </c>
      <c r="C8" s="44">
        <v>2</v>
      </c>
      <c r="D8" s="21" t="s">
        <v>415</v>
      </c>
      <c r="E8" s="45">
        <v>1989</v>
      </c>
      <c r="F8" s="19" t="s">
        <v>75</v>
      </c>
      <c r="G8" s="40" t="s">
        <v>272</v>
      </c>
      <c r="H8" s="19" t="s">
        <v>76</v>
      </c>
      <c r="I8" s="23">
        <v>0.02559351851851852</v>
      </c>
      <c r="J8" s="23">
        <v>0.034963888888888885</v>
      </c>
      <c r="K8" s="23">
        <v>0.0603037037037037</v>
      </c>
      <c r="L8" s="23">
        <v>0.06989699074074074</v>
      </c>
      <c r="M8" s="23">
        <v>0.0967943287037037</v>
      </c>
      <c r="N8" s="18">
        <v>0.10689479166666667</v>
      </c>
      <c r="O8" s="53">
        <v>0.00031539351851851694</v>
      </c>
      <c r="P8" s="66">
        <v>29.234352312924504</v>
      </c>
      <c r="Q8" s="39">
        <v>997.0494959239734</v>
      </c>
    </row>
    <row r="9" spans="1:17" ht="12.75">
      <c r="A9" s="47">
        <v>3</v>
      </c>
      <c r="B9" s="45">
        <v>3</v>
      </c>
      <c r="C9" s="44">
        <v>1</v>
      </c>
      <c r="D9" s="21" t="s">
        <v>58</v>
      </c>
      <c r="E9" s="45">
        <v>1991</v>
      </c>
      <c r="F9" s="19" t="s">
        <v>75</v>
      </c>
      <c r="G9" s="40" t="s">
        <v>165</v>
      </c>
      <c r="H9" s="19" t="s">
        <v>80</v>
      </c>
      <c r="I9" s="23">
        <v>0.025596874999999995</v>
      </c>
      <c r="J9" s="23">
        <v>0.03494375</v>
      </c>
      <c r="K9" s="23">
        <v>0.06115844907407408</v>
      </c>
      <c r="L9" s="23">
        <v>0.07109641203703704</v>
      </c>
      <c r="M9" s="23">
        <v>0.0983824074074074</v>
      </c>
      <c r="N9" s="18">
        <v>0.10856516203703703</v>
      </c>
      <c r="O9" s="53">
        <v>0.0019857638888888807</v>
      </c>
      <c r="P9" s="66">
        <v>28.784556126153117</v>
      </c>
      <c r="Q9" s="39">
        <v>981.7090137238367</v>
      </c>
    </row>
    <row r="10" spans="1:17" ht="12.75">
      <c r="A10" s="47">
        <v>4</v>
      </c>
      <c r="B10" s="45">
        <v>4</v>
      </c>
      <c r="C10" s="44">
        <v>11</v>
      </c>
      <c r="D10" s="21" t="s">
        <v>205</v>
      </c>
      <c r="E10" s="45">
        <v>1988</v>
      </c>
      <c r="F10" s="19" t="s">
        <v>75</v>
      </c>
      <c r="G10" s="40" t="s">
        <v>273</v>
      </c>
      <c r="H10" s="19" t="s">
        <v>80</v>
      </c>
      <c r="I10" s="23">
        <v>0.02559016203703704</v>
      </c>
      <c r="J10" s="23">
        <v>0.03494166666666667</v>
      </c>
      <c r="K10" s="23">
        <v>0.061160648148148145</v>
      </c>
      <c r="L10" s="23">
        <v>0.0710912037037037</v>
      </c>
      <c r="M10" s="23">
        <v>0.09837708333333334</v>
      </c>
      <c r="N10" s="18">
        <v>0.10873587962962962</v>
      </c>
      <c r="O10" s="53">
        <v>0.0021564814814814676</v>
      </c>
      <c r="P10" s="66">
        <v>28.73936377435129</v>
      </c>
      <c r="Q10" s="39">
        <v>980.1677101539367</v>
      </c>
    </row>
    <row r="11" spans="1:17" ht="12.75">
      <c r="A11" s="47">
        <v>5</v>
      </c>
      <c r="B11" s="45">
        <v>5</v>
      </c>
      <c r="C11" s="44">
        <v>116</v>
      </c>
      <c r="D11" s="21" t="s">
        <v>1883</v>
      </c>
      <c r="E11" s="45">
        <v>1993</v>
      </c>
      <c r="F11" s="19" t="s">
        <v>75</v>
      </c>
      <c r="G11" s="40" t="s">
        <v>272</v>
      </c>
      <c r="H11" s="19" t="s">
        <v>76</v>
      </c>
      <c r="I11" s="23">
        <v>0.026291087962962964</v>
      </c>
      <c r="J11" s="23">
        <v>0.035868518518518515</v>
      </c>
      <c r="K11" s="23">
        <v>0.061542013888888886</v>
      </c>
      <c r="L11" s="23">
        <v>0.07165578703703704</v>
      </c>
      <c r="M11" s="23">
        <v>0.09952164351851851</v>
      </c>
      <c r="N11" s="18">
        <v>0.10908460648148148</v>
      </c>
      <c r="O11" s="53">
        <v>0.002505208333333328</v>
      </c>
      <c r="P11" s="66">
        <v>28.647488411029922</v>
      </c>
      <c r="Q11" s="39">
        <v>977.0342634571577</v>
      </c>
    </row>
    <row r="12" spans="1:17" ht="12.75">
      <c r="A12" s="47">
        <v>6</v>
      </c>
      <c r="B12" s="45">
        <v>6</v>
      </c>
      <c r="C12" s="44">
        <v>7</v>
      </c>
      <c r="D12" s="21" t="s">
        <v>893</v>
      </c>
      <c r="E12" s="45">
        <v>1991</v>
      </c>
      <c r="F12" s="19" t="s">
        <v>75</v>
      </c>
      <c r="G12" s="40" t="s">
        <v>165</v>
      </c>
      <c r="H12" s="19" t="s">
        <v>80</v>
      </c>
      <c r="I12" s="23">
        <v>0.025946875000000005</v>
      </c>
      <c r="J12" s="23">
        <v>0.03559212962962963</v>
      </c>
      <c r="K12" s="23">
        <v>0.062050925925925926</v>
      </c>
      <c r="L12" s="23">
        <v>0.07212465277777778</v>
      </c>
      <c r="M12" s="23">
        <v>0.09952407407407408</v>
      </c>
      <c r="N12" s="18">
        <v>0.10909861111111112</v>
      </c>
      <c r="O12" s="53">
        <v>0.002519212962962966</v>
      </c>
      <c r="P12" s="66">
        <v>28.643811027230715</v>
      </c>
      <c r="Q12" s="39">
        <v>976.9088447844924</v>
      </c>
    </row>
    <row r="13" spans="1:17" ht="12.75">
      <c r="A13" s="47">
        <v>7</v>
      </c>
      <c r="B13" s="45">
        <v>7</v>
      </c>
      <c r="C13" s="44">
        <v>3</v>
      </c>
      <c r="D13" s="21" t="s">
        <v>59</v>
      </c>
      <c r="E13" s="45">
        <v>1991</v>
      </c>
      <c r="F13" s="19" t="s">
        <v>75</v>
      </c>
      <c r="G13" s="40" t="s">
        <v>165</v>
      </c>
      <c r="H13" s="19" t="s">
        <v>78</v>
      </c>
      <c r="I13" s="23">
        <v>0.025925231481481483</v>
      </c>
      <c r="J13" s="23">
        <v>0.035598495370370374</v>
      </c>
      <c r="K13" s="23">
        <v>0.06180034722222222</v>
      </c>
      <c r="L13" s="23">
        <v>0.07212951388888889</v>
      </c>
      <c r="M13" s="23">
        <v>0.0995273148148148</v>
      </c>
      <c r="N13" s="18">
        <v>0.1091025462962963</v>
      </c>
      <c r="O13" s="53">
        <v>0.0025231481481481494</v>
      </c>
      <c r="P13" s="66">
        <v>28.642777882683422</v>
      </c>
      <c r="Q13" s="39">
        <v>976.8736089687964</v>
      </c>
    </row>
    <row r="14" spans="1:17" ht="12.75">
      <c r="A14" s="47">
        <v>8</v>
      </c>
      <c r="B14" s="45">
        <v>1</v>
      </c>
      <c r="C14" s="44">
        <v>4</v>
      </c>
      <c r="D14" s="21" t="s">
        <v>187</v>
      </c>
      <c r="E14" s="45">
        <v>1980</v>
      </c>
      <c r="F14" s="19" t="s">
        <v>77</v>
      </c>
      <c r="G14" s="40" t="s">
        <v>81</v>
      </c>
      <c r="H14" s="19" t="s">
        <v>76</v>
      </c>
      <c r="I14" s="23">
        <v>0.025954976851851854</v>
      </c>
      <c r="J14" s="23">
        <v>0.03560196759259259</v>
      </c>
      <c r="K14" s="23">
        <v>0.062045833333333335</v>
      </c>
      <c r="L14" s="23">
        <v>0.07212951388888889</v>
      </c>
      <c r="M14" s="23">
        <v>0.09953414351851853</v>
      </c>
      <c r="N14" s="18">
        <v>0.10910671296296297</v>
      </c>
      <c r="O14" s="53">
        <v>0.0025273148148148156</v>
      </c>
      <c r="P14" s="66">
        <v>28.641684046157664</v>
      </c>
      <c r="Q14" s="39">
        <v>976.8363032284482</v>
      </c>
    </row>
    <row r="15" spans="1:17" ht="12.75">
      <c r="A15" s="47">
        <v>9</v>
      </c>
      <c r="B15" s="45">
        <v>8</v>
      </c>
      <c r="C15" s="44">
        <v>9</v>
      </c>
      <c r="D15" s="21" t="s">
        <v>129</v>
      </c>
      <c r="E15" s="45">
        <v>1991</v>
      </c>
      <c r="F15" s="19" t="s">
        <v>75</v>
      </c>
      <c r="G15" s="40" t="s">
        <v>1163</v>
      </c>
      <c r="H15" s="19" t="s">
        <v>78</v>
      </c>
      <c r="I15" s="23">
        <v>0.025939351851851852</v>
      </c>
      <c r="J15" s="23">
        <v>0.035600347222222224</v>
      </c>
      <c r="K15" s="23">
        <v>0.06205694444444445</v>
      </c>
      <c r="L15" s="23">
        <v>0.07215659722222223</v>
      </c>
      <c r="M15" s="23">
        <v>0.09953888888888889</v>
      </c>
      <c r="N15" s="18">
        <v>0.10939027777777777</v>
      </c>
      <c r="O15" s="53">
        <v>0.0028108796296296146</v>
      </c>
      <c r="P15" s="66">
        <v>28.5674381991087</v>
      </c>
      <c r="Q15" s="39">
        <v>974.3041183665351</v>
      </c>
    </row>
    <row r="16" spans="1:17" ht="12.75">
      <c r="A16" s="47">
        <v>10</v>
      </c>
      <c r="B16" s="45">
        <v>9</v>
      </c>
      <c r="C16" s="44">
        <v>45</v>
      </c>
      <c r="D16" s="21" t="s">
        <v>733</v>
      </c>
      <c r="E16" s="45">
        <v>1991</v>
      </c>
      <c r="F16" s="19" t="s">
        <v>75</v>
      </c>
      <c r="G16" s="40" t="s">
        <v>1163</v>
      </c>
      <c r="H16" s="19" t="s">
        <v>734</v>
      </c>
      <c r="I16" s="23">
        <v>0.025934027777777775</v>
      </c>
      <c r="J16" s="23">
        <v>0.0355962962962963</v>
      </c>
      <c r="K16" s="23">
        <v>0.062055208333333334</v>
      </c>
      <c r="L16" s="23">
        <v>0.07213576388888888</v>
      </c>
      <c r="M16" s="23">
        <v>0.09985590277777778</v>
      </c>
      <c r="N16" s="18">
        <v>0.11133182870370371</v>
      </c>
      <c r="O16" s="53">
        <v>0.004752430555555562</v>
      </c>
      <c r="P16" s="66">
        <v>28.069241621071473</v>
      </c>
      <c r="Q16" s="39">
        <v>957.3129211035994</v>
      </c>
    </row>
    <row r="17" spans="1:17" ht="12.75">
      <c r="A17" s="47">
        <v>11</v>
      </c>
      <c r="B17" s="45">
        <v>10</v>
      </c>
      <c r="C17" s="44">
        <v>32</v>
      </c>
      <c r="D17" s="21" t="s">
        <v>274</v>
      </c>
      <c r="E17" s="45">
        <v>1992</v>
      </c>
      <c r="F17" s="19" t="s">
        <v>75</v>
      </c>
      <c r="G17" s="40" t="s">
        <v>1168</v>
      </c>
      <c r="H17" s="19" t="s">
        <v>78</v>
      </c>
      <c r="I17" s="23">
        <v>0.02638414351851852</v>
      </c>
      <c r="J17" s="23">
        <v>0.03659282407407407</v>
      </c>
      <c r="K17" s="23">
        <v>0.06413715277777778</v>
      </c>
      <c r="L17" s="23">
        <v>0.07494606481481482</v>
      </c>
      <c r="M17" s="23">
        <v>0.10364340277777778</v>
      </c>
      <c r="N17" s="18">
        <v>0.1138736111111111</v>
      </c>
      <c r="O17" s="53">
        <v>0.007294212962962954</v>
      </c>
      <c r="P17" s="66">
        <v>27.44270572881728</v>
      </c>
      <c r="Q17" s="39">
        <v>935.9446592429066</v>
      </c>
    </row>
    <row r="18" spans="1:17" ht="12.75">
      <c r="A18" s="47">
        <v>12</v>
      </c>
      <c r="B18" s="45">
        <v>11</v>
      </c>
      <c r="C18" s="44">
        <v>91</v>
      </c>
      <c r="D18" s="21" t="s">
        <v>921</v>
      </c>
      <c r="E18" s="45">
        <v>1988</v>
      </c>
      <c r="F18" s="19" t="s">
        <v>75</v>
      </c>
      <c r="G18" s="40" t="s">
        <v>1170</v>
      </c>
      <c r="H18" s="19" t="s">
        <v>78</v>
      </c>
      <c r="I18" s="23">
        <v>0.026587037037037037</v>
      </c>
      <c r="J18" s="23">
        <v>0.03660046296296297</v>
      </c>
      <c r="K18" s="23">
        <v>0.06414641203703704</v>
      </c>
      <c r="L18" s="23">
        <v>0.07495486111111112</v>
      </c>
      <c r="M18" s="23">
        <v>0.10365578703703704</v>
      </c>
      <c r="N18" s="18">
        <v>0.11424421296296296</v>
      </c>
      <c r="O18" s="53">
        <v>0.007664814814814805</v>
      </c>
      <c r="P18" s="66">
        <v>27.353683122777515</v>
      </c>
      <c r="Q18" s="39">
        <v>932.9085069954513</v>
      </c>
    </row>
    <row r="19" spans="1:17" ht="12.75">
      <c r="A19" s="47">
        <v>13</v>
      </c>
      <c r="B19" s="45">
        <v>12</v>
      </c>
      <c r="C19" s="44">
        <v>12</v>
      </c>
      <c r="D19" s="21" t="s">
        <v>156</v>
      </c>
      <c r="E19" s="45">
        <v>1988</v>
      </c>
      <c r="F19" s="19" t="s">
        <v>75</v>
      </c>
      <c r="G19" s="40" t="s">
        <v>891</v>
      </c>
      <c r="H19" s="19" t="s">
        <v>78</v>
      </c>
      <c r="I19" s="23">
        <v>0.027151388888888888</v>
      </c>
      <c r="J19" s="23">
        <v>0.037471296296296294</v>
      </c>
      <c r="K19" s="23">
        <v>0.06486388888888889</v>
      </c>
      <c r="L19" s="23">
        <v>0.07528877314814815</v>
      </c>
      <c r="M19" s="23">
        <v>0.10366087962962962</v>
      </c>
      <c r="N19" s="18">
        <v>0.11424710648148147</v>
      </c>
      <c r="O19" s="53">
        <v>0.007667708333333315</v>
      </c>
      <c r="P19" s="66">
        <v>27.352990340342117</v>
      </c>
      <c r="Q19" s="39">
        <v>932.8848793682474</v>
      </c>
    </row>
    <row r="20" spans="1:17" ht="12.75">
      <c r="A20" s="47">
        <v>14</v>
      </c>
      <c r="B20" s="45">
        <v>2</v>
      </c>
      <c r="C20" s="44">
        <v>13</v>
      </c>
      <c r="D20" s="21" t="s">
        <v>1166</v>
      </c>
      <c r="E20" s="45">
        <v>1987</v>
      </c>
      <c r="F20" s="19" t="s">
        <v>77</v>
      </c>
      <c r="G20" s="40" t="s">
        <v>165</v>
      </c>
      <c r="H20" s="19" t="s">
        <v>1167</v>
      </c>
      <c r="I20" s="23">
        <v>0.026577199074074073</v>
      </c>
      <c r="J20" s="23">
        <v>0.036577546296296296</v>
      </c>
      <c r="K20" s="23">
        <v>0.06415497685185186</v>
      </c>
      <c r="L20" s="23">
        <v>0.0749738425925926</v>
      </c>
      <c r="M20" s="23">
        <v>0.10366979166666668</v>
      </c>
      <c r="N20" s="18">
        <v>0.11424733796296295</v>
      </c>
      <c r="O20" s="53">
        <v>0.007667939814814798</v>
      </c>
      <c r="P20" s="66">
        <v>27.352934919263255</v>
      </c>
      <c r="Q20" s="39">
        <v>932.8829892097739</v>
      </c>
    </row>
    <row r="21" spans="1:17" ht="12.75">
      <c r="A21" s="47">
        <v>15</v>
      </c>
      <c r="B21" s="45">
        <v>13</v>
      </c>
      <c r="C21" s="44">
        <v>994</v>
      </c>
      <c r="D21" s="21" t="s">
        <v>2042</v>
      </c>
      <c r="E21" s="45">
        <v>1990</v>
      </c>
      <c r="F21" s="19" t="s">
        <v>75</v>
      </c>
      <c r="G21" s="40" t="s">
        <v>906</v>
      </c>
      <c r="H21" s="19" t="s">
        <v>79</v>
      </c>
      <c r="I21" s="23">
        <v>0.025950115740740742</v>
      </c>
      <c r="J21" s="23">
        <v>0.0355900462962963</v>
      </c>
      <c r="K21" s="23">
        <v>0.06316712962962963</v>
      </c>
      <c r="L21" s="23">
        <v>0.07418958333333332</v>
      </c>
      <c r="M21" s="23">
        <v>0.10367719907407408</v>
      </c>
      <c r="N21" s="18">
        <v>0.11434675925925926</v>
      </c>
      <c r="O21" s="53">
        <v>0.007767361111111107</v>
      </c>
      <c r="P21" s="66">
        <v>27.329152310426778</v>
      </c>
      <c r="Q21" s="39">
        <v>932.0718736461948</v>
      </c>
    </row>
    <row r="22" spans="1:17" ht="12.75">
      <c r="A22" s="47">
        <v>16</v>
      </c>
      <c r="B22" s="45">
        <v>1</v>
      </c>
      <c r="C22" s="44">
        <v>20</v>
      </c>
      <c r="D22" s="21" t="s">
        <v>206</v>
      </c>
      <c r="E22" s="45">
        <v>1999</v>
      </c>
      <c r="F22" s="19" t="s">
        <v>91</v>
      </c>
      <c r="G22" s="40" t="s">
        <v>1169</v>
      </c>
      <c r="H22" s="19" t="s">
        <v>76</v>
      </c>
      <c r="I22" s="23">
        <v>0.027123842592592592</v>
      </c>
      <c r="J22" s="23">
        <v>0.03745706018518519</v>
      </c>
      <c r="K22" s="23">
        <v>0.06523981481481482</v>
      </c>
      <c r="L22" s="23">
        <v>0.0756587962962963</v>
      </c>
      <c r="M22" s="23">
        <v>0.1046050925925926</v>
      </c>
      <c r="N22" s="18">
        <v>0.11478067129629628</v>
      </c>
      <c r="O22" s="53">
        <v>0.008201273148148128</v>
      </c>
      <c r="P22" s="66">
        <v>27.225838328938547</v>
      </c>
      <c r="Q22" s="39">
        <v>928.5483082166573</v>
      </c>
    </row>
    <row r="23" spans="1:17" ht="12.75">
      <c r="A23" s="47">
        <v>17</v>
      </c>
      <c r="B23" s="45">
        <v>1</v>
      </c>
      <c r="C23" s="44">
        <v>15</v>
      </c>
      <c r="D23" s="21" t="s">
        <v>71</v>
      </c>
      <c r="E23" s="45">
        <v>1976</v>
      </c>
      <c r="F23" s="19" t="s">
        <v>85</v>
      </c>
      <c r="G23" s="40" t="s">
        <v>1163</v>
      </c>
      <c r="H23" s="19" t="s">
        <v>78</v>
      </c>
      <c r="I23" s="23">
        <v>0.027097222222222227</v>
      </c>
      <c r="J23" s="23">
        <v>0.03742060185185185</v>
      </c>
      <c r="K23" s="23">
        <v>0.06521724537037037</v>
      </c>
      <c r="L23" s="23">
        <v>0.07566331018518518</v>
      </c>
      <c r="M23" s="23">
        <v>0.10457407407407408</v>
      </c>
      <c r="N23" s="18">
        <v>0.11480405092592592</v>
      </c>
      <c r="O23" s="53">
        <v>0.008224652777777772</v>
      </c>
      <c r="P23" s="66">
        <v>27.22029383803119</v>
      </c>
      <c r="Q23" s="39">
        <v>928.3592110953952</v>
      </c>
    </row>
    <row r="24" spans="1:17" ht="12.75">
      <c r="A24" s="47">
        <v>18</v>
      </c>
      <c r="B24" s="45">
        <v>14</v>
      </c>
      <c r="C24" s="44">
        <v>22</v>
      </c>
      <c r="D24" s="21" t="s">
        <v>905</v>
      </c>
      <c r="E24" s="45">
        <v>1996</v>
      </c>
      <c r="F24" s="19" t="s">
        <v>75</v>
      </c>
      <c r="G24" s="40" t="s">
        <v>895</v>
      </c>
      <c r="H24" s="19" t="s">
        <v>76</v>
      </c>
      <c r="I24" s="23">
        <v>0.027121875000000004</v>
      </c>
      <c r="J24" s="23">
        <v>0.03744907407407407</v>
      </c>
      <c r="K24" s="23">
        <v>0.06526122685185186</v>
      </c>
      <c r="L24" s="23">
        <v>0.07569189814814815</v>
      </c>
      <c r="M24" s="23">
        <v>0.10461400462962962</v>
      </c>
      <c r="N24" s="18">
        <v>0.11480972222222223</v>
      </c>
      <c r="O24" s="53">
        <v>0.008230324074074077</v>
      </c>
      <c r="P24" s="66">
        <v>27.218949227586705</v>
      </c>
      <c r="Q24" s="39">
        <v>928.3133526083818</v>
      </c>
    </row>
    <row r="25" spans="1:17" ht="12.75">
      <c r="A25" s="47">
        <v>19</v>
      </c>
      <c r="B25" s="45">
        <v>2</v>
      </c>
      <c r="C25" s="44">
        <v>8</v>
      </c>
      <c r="D25" s="21" t="s">
        <v>204</v>
      </c>
      <c r="E25" s="45">
        <v>1999</v>
      </c>
      <c r="F25" s="19" t="s">
        <v>91</v>
      </c>
      <c r="G25" s="40" t="s">
        <v>1163</v>
      </c>
      <c r="H25" s="19" t="s">
        <v>78</v>
      </c>
      <c r="I25" s="23">
        <v>0.027128472222222224</v>
      </c>
      <c r="J25" s="23">
        <v>0.037435879629629625</v>
      </c>
      <c r="K25" s="23">
        <v>0.0652357638888889</v>
      </c>
      <c r="L25" s="23">
        <v>0.07564027777777778</v>
      </c>
      <c r="M25" s="23">
        <v>0.10459664351851851</v>
      </c>
      <c r="N25" s="18">
        <v>0.1148417824074074</v>
      </c>
      <c r="O25" s="53">
        <v>0.00826238425925925</v>
      </c>
      <c r="P25" s="66">
        <v>27.21135055979795</v>
      </c>
      <c r="Q25" s="39">
        <v>928.0541969476927</v>
      </c>
    </row>
    <row r="26" spans="1:17" ht="12.75">
      <c r="A26" s="47">
        <v>20</v>
      </c>
      <c r="B26" s="45">
        <v>3</v>
      </c>
      <c r="C26" s="44">
        <v>82</v>
      </c>
      <c r="D26" s="21" t="s">
        <v>383</v>
      </c>
      <c r="E26" s="45">
        <v>1985</v>
      </c>
      <c r="F26" s="19" t="s">
        <v>77</v>
      </c>
      <c r="G26" s="40" t="s">
        <v>81</v>
      </c>
      <c r="H26" s="19" t="s">
        <v>78</v>
      </c>
      <c r="I26" s="23">
        <v>0.02658229166666667</v>
      </c>
      <c r="J26" s="23">
        <v>0.03744513888888889</v>
      </c>
      <c r="K26" s="23">
        <v>0.0652462962962963</v>
      </c>
      <c r="L26" s="23">
        <v>0.07566805555555556</v>
      </c>
      <c r="M26" s="23">
        <v>0.1045880787037037</v>
      </c>
      <c r="N26" s="18">
        <v>0.11491898148148148</v>
      </c>
      <c r="O26" s="53">
        <v>0.00833958333333333</v>
      </c>
      <c r="P26" s="66">
        <v>27.193070802699165</v>
      </c>
      <c r="Q26" s="39">
        <v>927.4307583845301</v>
      </c>
    </row>
    <row r="27" spans="1:17" ht="12.75">
      <c r="A27" s="47">
        <v>21</v>
      </c>
      <c r="B27" s="45">
        <v>2</v>
      </c>
      <c r="C27" s="44">
        <v>16</v>
      </c>
      <c r="D27" s="21" t="s">
        <v>1748</v>
      </c>
      <c r="E27" s="45">
        <v>1977</v>
      </c>
      <c r="F27" s="19" t="s">
        <v>85</v>
      </c>
      <c r="G27" s="40" t="s">
        <v>890</v>
      </c>
      <c r="H27" s="19" t="s">
        <v>76</v>
      </c>
      <c r="I27" s="23">
        <v>0.027109027777777777</v>
      </c>
      <c r="J27" s="23">
        <v>0.037416435185185185</v>
      </c>
      <c r="K27" s="23">
        <v>0.06523148148148149</v>
      </c>
      <c r="L27" s="23">
        <v>0.07566631944444445</v>
      </c>
      <c r="M27" s="23">
        <v>0.10457881944444443</v>
      </c>
      <c r="N27" s="18">
        <v>0.11496331018518519</v>
      </c>
      <c r="O27" s="53">
        <v>0.008383912037037033</v>
      </c>
      <c r="P27" s="66">
        <v>27.182585426308513</v>
      </c>
      <c r="Q27" s="39">
        <v>927.0731503509071</v>
      </c>
    </row>
    <row r="28" spans="1:17" ht="12.75">
      <c r="A28" s="47">
        <v>22</v>
      </c>
      <c r="B28" s="45">
        <v>15</v>
      </c>
      <c r="C28" s="44">
        <v>10</v>
      </c>
      <c r="D28" s="21" t="s">
        <v>149</v>
      </c>
      <c r="E28" s="45">
        <v>1994</v>
      </c>
      <c r="F28" s="19" t="s">
        <v>75</v>
      </c>
      <c r="G28" s="40" t="s">
        <v>1163</v>
      </c>
      <c r="H28" s="19" t="s">
        <v>78</v>
      </c>
      <c r="I28" s="23">
        <v>0.025942592592592597</v>
      </c>
      <c r="J28" s="23">
        <v>0.03587534722222222</v>
      </c>
      <c r="K28" s="23">
        <v>0.06522673611111111</v>
      </c>
      <c r="L28" s="23">
        <v>0.0756443287037037</v>
      </c>
      <c r="M28" s="23">
        <v>0.10457025462962964</v>
      </c>
      <c r="N28" s="18">
        <v>0.11502939814814815</v>
      </c>
      <c r="O28" s="53">
        <v>0.00845</v>
      </c>
      <c r="P28" s="66">
        <v>27.16696818647407</v>
      </c>
      <c r="Q28" s="39">
        <v>926.5405180237741</v>
      </c>
    </row>
    <row r="29" spans="1:17" ht="12.75">
      <c r="A29" s="47">
        <v>23</v>
      </c>
      <c r="B29" s="45">
        <v>4</v>
      </c>
      <c r="C29" s="44">
        <v>17</v>
      </c>
      <c r="D29" s="21" t="s">
        <v>277</v>
      </c>
      <c r="E29" s="45">
        <v>1982</v>
      </c>
      <c r="F29" s="19" t="s">
        <v>77</v>
      </c>
      <c r="G29" s="40" t="s">
        <v>1163</v>
      </c>
      <c r="H29" s="19" t="s">
        <v>78</v>
      </c>
      <c r="I29" s="23">
        <v>0.027092361111111112</v>
      </c>
      <c r="J29" s="23">
        <v>0.03745532407407408</v>
      </c>
      <c r="K29" s="23">
        <v>0.06541527777777778</v>
      </c>
      <c r="L29" s="23">
        <v>0.07568136574074075</v>
      </c>
      <c r="M29" s="23">
        <v>0.10459085648148148</v>
      </c>
      <c r="N29" s="18">
        <v>0.1155888888888889</v>
      </c>
      <c r="O29" s="53">
        <v>0.009009490740740742</v>
      </c>
      <c r="P29" s="66">
        <v>27.035470537344995</v>
      </c>
      <c r="Q29" s="39">
        <v>922.0557371271108</v>
      </c>
    </row>
    <row r="30" spans="1:17" ht="12.75">
      <c r="A30" s="47">
        <v>24</v>
      </c>
      <c r="B30" s="45">
        <v>5</v>
      </c>
      <c r="C30" s="44">
        <v>23</v>
      </c>
      <c r="D30" s="21" t="s">
        <v>146</v>
      </c>
      <c r="E30" s="45">
        <v>1982</v>
      </c>
      <c r="F30" s="19" t="s">
        <v>77</v>
      </c>
      <c r="G30" s="40" t="s">
        <v>276</v>
      </c>
      <c r="H30" s="19" t="s">
        <v>145</v>
      </c>
      <c r="I30" s="23">
        <v>0.027136458333333335</v>
      </c>
      <c r="J30" s="23">
        <v>0.037465046296296295</v>
      </c>
      <c r="K30" s="23">
        <v>0.06486967592592592</v>
      </c>
      <c r="L30" s="23">
        <v>0.07529791666666667</v>
      </c>
      <c r="M30" s="23">
        <v>0.10462002314814815</v>
      </c>
      <c r="N30" s="18">
        <v>0.1157633101851852</v>
      </c>
      <c r="O30" s="53">
        <v>0.009183912037037043</v>
      </c>
      <c r="P30" s="66">
        <v>26.994736026474836</v>
      </c>
      <c r="Q30" s="39">
        <v>920.6664700383425</v>
      </c>
    </row>
    <row r="31" spans="1:17" ht="12.75">
      <c r="A31" s="47">
        <v>25</v>
      </c>
      <c r="B31" s="45">
        <v>6</v>
      </c>
      <c r="C31" s="44">
        <v>202</v>
      </c>
      <c r="D31" s="21" t="s">
        <v>2043</v>
      </c>
      <c r="E31" s="45">
        <v>1985</v>
      </c>
      <c r="F31" s="19" t="s">
        <v>77</v>
      </c>
      <c r="G31" s="40" t="s">
        <v>890</v>
      </c>
      <c r="H31" s="19" t="s">
        <v>76</v>
      </c>
      <c r="I31" s="23">
        <v>0.027132060185185186</v>
      </c>
      <c r="J31" s="23">
        <v>0.03746469907407408</v>
      </c>
      <c r="K31" s="23">
        <v>0.06637997685185186</v>
      </c>
      <c r="L31" s="23">
        <v>0.07738020833333333</v>
      </c>
      <c r="M31" s="23">
        <v>0.10642337962962962</v>
      </c>
      <c r="N31" s="18">
        <v>0.11717361111111112</v>
      </c>
      <c r="O31" s="53">
        <v>0.010594212962962965</v>
      </c>
      <c r="P31" s="66">
        <v>26.66982753511527</v>
      </c>
      <c r="Q31" s="39">
        <v>909.5853335703985</v>
      </c>
    </row>
    <row r="32" spans="1:17" ht="12.75">
      <c r="A32" s="47">
        <v>26</v>
      </c>
      <c r="B32" s="45">
        <v>7</v>
      </c>
      <c r="C32" s="44">
        <v>38</v>
      </c>
      <c r="D32" s="21" t="s">
        <v>202</v>
      </c>
      <c r="E32" s="45">
        <v>1982</v>
      </c>
      <c r="F32" s="19" t="s">
        <v>77</v>
      </c>
      <c r="G32" s="40" t="s">
        <v>165</v>
      </c>
      <c r="H32" s="19" t="s">
        <v>80</v>
      </c>
      <c r="I32" s="23">
        <v>0.027864467592592593</v>
      </c>
      <c r="J32" s="23">
        <v>0.038340625</v>
      </c>
      <c r="K32" s="23">
        <v>0.0668125</v>
      </c>
      <c r="L32" s="23">
        <v>0.07747395833333333</v>
      </c>
      <c r="M32" s="23">
        <v>0.10641828703703704</v>
      </c>
      <c r="N32" s="18">
        <v>0.11719456018518519</v>
      </c>
      <c r="O32" s="53">
        <v>0.010615162037037038</v>
      </c>
      <c r="P32" s="66">
        <v>26.665060179090446</v>
      </c>
      <c r="Q32" s="39">
        <v>909.4227409509156</v>
      </c>
    </row>
    <row r="33" spans="1:17" ht="12.75">
      <c r="A33" s="47">
        <v>27</v>
      </c>
      <c r="B33" s="45">
        <v>3</v>
      </c>
      <c r="C33" s="44">
        <v>133</v>
      </c>
      <c r="D33" s="21" t="s">
        <v>70</v>
      </c>
      <c r="E33" s="45">
        <v>1976</v>
      </c>
      <c r="F33" s="19" t="s">
        <v>85</v>
      </c>
      <c r="G33" s="40" t="s">
        <v>890</v>
      </c>
      <c r="H33" s="19" t="s">
        <v>78</v>
      </c>
      <c r="I33" s="23">
        <v>0.02785289351851852</v>
      </c>
      <c r="J33" s="23">
        <v>0.03835115740740741</v>
      </c>
      <c r="K33" s="23">
        <v>0.06680694444444445</v>
      </c>
      <c r="L33" s="23">
        <v>0.07745231481481481</v>
      </c>
      <c r="M33" s="23">
        <v>0.10640196759259259</v>
      </c>
      <c r="N33" s="18">
        <v>0.11719687499999999</v>
      </c>
      <c r="O33" s="53">
        <v>0.01061747685185184</v>
      </c>
      <c r="P33" s="66">
        <v>26.66453350398635</v>
      </c>
      <c r="Q33" s="39">
        <v>909.404778481919</v>
      </c>
    </row>
    <row r="34" spans="1:17" ht="12.75">
      <c r="A34" s="47">
        <v>28</v>
      </c>
      <c r="B34" s="45">
        <v>16</v>
      </c>
      <c r="C34" s="44">
        <v>25</v>
      </c>
      <c r="D34" s="21" t="s">
        <v>1742</v>
      </c>
      <c r="E34" s="45">
        <v>1989</v>
      </c>
      <c r="F34" s="19" t="s">
        <v>75</v>
      </c>
      <c r="G34" s="40" t="s">
        <v>2044</v>
      </c>
      <c r="H34" s="19" t="s">
        <v>76</v>
      </c>
      <c r="I34" s="23">
        <v>0.026391319444444446</v>
      </c>
      <c r="J34" s="23">
        <v>0.03659085648148148</v>
      </c>
      <c r="K34" s="23">
        <v>0.06542951388888889</v>
      </c>
      <c r="L34" s="23">
        <v>0.07678715277777777</v>
      </c>
      <c r="M34" s="23">
        <v>0.10643217592592592</v>
      </c>
      <c r="N34" s="18">
        <v>0.11721458333333334</v>
      </c>
      <c r="O34" s="53">
        <v>0.010635185185185192</v>
      </c>
      <c r="P34" s="66">
        <v>26.660505127703818</v>
      </c>
      <c r="Q34" s="39">
        <v>909.267389067613</v>
      </c>
    </row>
    <row r="35" spans="1:17" ht="12.75">
      <c r="A35" s="47">
        <v>29</v>
      </c>
      <c r="B35" s="45">
        <v>8</v>
      </c>
      <c r="C35" s="44">
        <v>39</v>
      </c>
      <c r="D35" s="21" t="s">
        <v>203</v>
      </c>
      <c r="E35" s="45">
        <v>1978</v>
      </c>
      <c r="F35" s="19" t="s">
        <v>77</v>
      </c>
      <c r="G35" s="40" t="s">
        <v>1183</v>
      </c>
      <c r="H35" s="19" t="s">
        <v>76</v>
      </c>
      <c r="I35" s="23">
        <v>0.02710543981481481</v>
      </c>
      <c r="J35" s="23">
        <v>0.037449305555555555</v>
      </c>
      <c r="K35" s="23">
        <v>0.06543912037037038</v>
      </c>
      <c r="L35" s="23">
        <v>0.07659699074074074</v>
      </c>
      <c r="M35" s="23">
        <v>0.10640856481481481</v>
      </c>
      <c r="N35" s="18">
        <v>0.11753599537037036</v>
      </c>
      <c r="O35" s="53">
        <v>0.010956597222222211</v>
      </c>
      <c r="P35" s="66">
        <v>26.58759974042625</v>
      </c>
      <c r="Q35" s="39">
        <v>906.7809211323166</v>
      </c>
    </row>
    <row r="36" spans="1:17" ht="12.75">
      <c r="A36" s="47">
        <v>30</v>
      </c>
      <c r="B36" s="45">
        <v>17</v>
      </c>
      <c r="C36" s="44">
        <v>19</v>
      </c>
      <c r="D36" s="21" t="s">
        <v>189</v>
      </c>
      <c r="E36" s="45">
        <v>1988</v>
      </c>
      <c r="F36" s="19" t="s">
        <v>75</v>
      </c>
      <c r="G36" s="40" t="s">
        <v>81</v>
      </c>
      <c r="H36" s="19" t="s">
        <v>76</v>
      </c>
      <c r="I36" s="23">
        <v>0.027172916666666668</v>
      </c>
      <c r="J36" s="23">
        <v>0.03788043981481482</v>
      </c>
      <c r="K36" s="23">
        <v>0.06683483796296297</v>
      </c>
      <c r="L36" s="23">
        <v>0.07746643518518519</v>
      </c>
      <c r="M36" s="23">
        <v>0.10644050925925926</v>
      </c>
      <c r="N36" s="18">
        <v>0.11786782407407408</v>
      </c>
      <c r="O36" s="53">
        <v>0.011288425925925924</v>
      </c>
      <c r="P36" s="66">
        <v>26.512748704312152</v>
      </c>
      <c r="Q36" s="39">
        <v>904.2280960507788</v>
      </c>
    </row>
    <row r="37" spans="1:17" ht="12.75">
      <c r="A37" s="47">
        <v>31</v>
      </c>
      <c r="B37" s="45">
        <v>9</v>
      </c>
      <c r="C37" s="44">
        <v>24</v>
      </c>
      <c r="D37" s="21" t="s">
        <v>210</v>
      </c>
      <c r="E37" s="45">
        <v>1985</v>
      </c>
      <c r="F37" s="19" t="s">
        <v>77</v>
      </c>
      <c r="G37" s="40" t="s">
        <v>898</v>
      </c>
      <c r="H37" s="19" t="s">
        <v>145</v>
      </c>
      <c r="I37" s="23">
        <v>0.027144097222222222</v>
      </c>
      <c r="J37" s="23">
        <v>0.03746226851851852</v>
      </c>
      <c r="K37" s="23">
        <v>0.06638680555555555</v>
      </c>
      <c r="L37" s="23">
        <v>0.07737013888888888</v>
      </c>
      <c r="M37" s="23">
        <v>0.10737002314814814</v>
      </c>
      <c r="N37" s="18">
        <v>0.11936562499999999</v>
      </c>
      <c r="O37" s="53">
        <v>0.012786226851851837</v>
      </c>
      <c r="P37" s="66">
        <v>26.180066497368905</v>
      </c>
      <c r="Q37" s="39">
        <v>892.8818338457841</v>
      </c>
    </row>
    <row r="38" spans="1:17" ht="12.75">
      <c r="A38" s="47">
        <v>32</v>
      </c>
      <c r="B38" s="45">
        <v>3</v>
      </c>
      <c r="C38" s="44">
        <v>190</v>
      </c>
      <c r="D38" s="21" t="s">
        <v>2045</v>
      </c>
      <c r="E38" s="45">
        <v>2000</v>
      </c>
      <c r="F38" s="19" t="s">
        <v>91</v>
      </c>
      <c r="G38" s="40" t="s">
        <v>1163</v>
      </c>
      <c r="H38" s="19" t="s">
        <v>78</v>
      </c>
      <c r="I38" s="23">
        <v>0.028592476851851855</v>
      </c>
      <c r="J38" s="23">
        <v>0.039027546296296296</v>
      </c>
      <c r="K38" s="23">
        <v>0.0677699074074074</v>
      </c>
      <c r="L38" s="23">
        <v>0.07886909722222223</v>
      </c>
      <c r="M38" s="23">
        <v>0.10890520833333334</v>
      </c>
      <c r="N38" s="18">
        <v>0.12003171296296296</v>
      </c>
      <c r="O38" s="53">
        <v>0.013452314814814806</v>
      </c>
      <c r="P38" s="66">
        <v>26.034786331544325</v>
      </c>
      <c r="Q38" s="39">
        <v>887.926994602121</v>
      </c>
    </row>
    <row r="39" spans="1:17" ht="12.75">
      <c r="A39" s="47">
        <v>33</v>
      </c>
      <c r="B39" s="45">
        <v>10</v>
      </c>
      <c r="C39" s="44">
        <v>165</v>
      </c>
      <c r="D39" s="21" t="s">
        <v>420</v>
      </c>
      <c r="E39" s="45">
        <v>1983</v>
      </c>
      <c r="F39" s="19" t="s">
        <v>77</v>
      </c>
      <c r="G39" s="40" t="s">
        <v>892</v>
      </c>
      <c r="H39" s="19" t="s">
        <v>78</v>
      </c>
      <c r="I39" s="23">
        <v>0.02818009259259259</v>
      </c>
      <c r="J39" s="23">
        <v>0.03902523148148148</v>
      </c>
      <c r="K39" s="23">
        <v>0.06778831018518518</v>
      </c>
      <c r="L39" s="23">
        <v>0.0788630787037037</v>
      </c>
      <c r="M39" s="23">
        <v>0.10894050925925926</v>
      </c>
      <c r="N39" s="18">
        <v>0.12007430555555555</v>
      </c>
      <c r="O39" s="53">
        <v>0.0134949074074074</v>
      </c>
      <c r="P39" s="66">
        <v>26.025551307928538</v>
      </c>
      <c r="Q39" s="39">
        <v>887.6120303592876</v>
      </c>
    </row>
    <row r="40" spans="1:17" ht="12.75">
      <c r="A40" s="47">
        <v>34</v>
      </c>
      <c r="B40" s="45">
        <v>18</v>
      </c>
      <c r="C40" s="44">
        <v>60</v>
      </c>
      <c r="D40" s="21" t="s">
        <v>195</v>
      </c>
      <c r="E40" s="45">
        <v>1990</v>
      </c>
      <c r="F40" s="19" t="s">
        <v>75</v>
      </c>
      <c r="G40" s="40" t="s">
        <v>892</v>
      </c>
      <c r="H40" s="19" t="s">
        <v>76</v>
      </c>
      <c r="I40" s="23">
        <v>0.028170949074074077</v>
      </c>
      <c r="J40" s="23">
        <v>0.03903275462962963</v>
      </c>
      <c r="K40" s="23">
        <v>0.06778298611111111</v>
      </c>
      <c r="L40" s="23">
        <v>0.0788380787037037</v>
      </c>
      <c r="M40" s="23">
        <v>0.10892314814814814</v>
      </c>
      <c r="N40" s="18">
        <v>0.12030474537037038</v>
      </c>
      <c r="O40" s="53">
        <v>0.013725347222222226</v>
      </c>
      <c r="P40" s="66">
        <v>25.975700213481772</v>
      </c>
      <c r="Q40" s="39">
        <v>885.9118384734754</v>
      </c>
    </row>
    <row r="41" spans="1:17" ht="12.75">
      <c r="A41" s="47">
        <v>35</v>
      </c>
      <c r="B41" s="45">
        <v>11</v>
      </c>
      <c r="C41" s="44">
        <v>37</v>
      </c>
      <c r="D41" s="21" t="s">
        <v>211</v>
      </c>
      <c r="E41" s="45">
        <v>1981</v>
      </c>
      <c r="F41" s="19" t="s">
        <v>77</v>
      </c>
      <c r="G41" s="40" t="s">
        <v>890</v>
      </c>
      <c r="H41" s="19" t="s">
        <v>76</v>
      </c>
      <c r="I41" s="23">
        <v>0.028147916666666665</v>
      </c>
      <c r="J41" s="23">
        <v>0.0389230324074074</v>
      </c>
      <c r="K41" s="23">
        <v>0.06775613425925926</v>
      </c>
      <c r="L41" s="23">
        <v>0.07871041666666667</v>
      </c>
      <c r="M41" s="23">
        <v>0.1089179398148148</v>
      </c>
      <c r="N41" s="18">
        <v>0.12037048611111112</v>
      </c>
      <c r="O41" s="53">
        <v>0.013791087962962967</v>
      </c>
      <c r="P41" s="66">
        <v>25.96151349854471</v>
      </c>
      <c r="Q41" s="39">
        <v>885.4279947807743</v>
      </c>
    </row>
    <row r="42" spans="1:17" ht="12.75">
      <c r="A42" s="47">
        <v>36</v>
      </c>
      <c r="B42" s="45">
        <v>19</v>
      </c>
      <c r="C42" s="44">
        <v>27</v>
      </c>
      <c r="D42" s="21" t="s">
        <v>97</v>
      </c>
      <c r="E42" s="45">
        <v>1988</v>
      </c>
      <c r="F42" s="19" t="s">
        <v>75</v>
      </c>
      <c r="G42" s="40" t="s">
        <v>896</v>
      </c>
      <c r="H42" s="19" t="s">
        <v>76</v>
      </c>
      <c r="I42" s="23">
        <v>0.027178935185185188</v>
      </c>
      <c r="J42" s="23">
        <v>0.037897453703703704</v>
      </c>
      <c r="K42" s="23">
        <v>0.06682488425925927</v>
      </c>
      <c r="L42" s="23">
        <v>0.07801805555555556</v>
      </c>
      <c r="M42" s="23">
        <v>0.108946875</v>
      </c>
      <c r="N42" s="18">
        <v>0.12038599537037037</v>
      </c>
      <c r="O42" s="53">
        <v>0.013806597222222217</v>
      </c>
      <c r="P42" s="66">
        <v>25.95816889153812</v>
      </c>
      <c r="Q42" s="39">
        <v>885.3139255961967</v>
      </c>
    </row>
    <row r="43" spans="1:17" ht="12.75">
      <c r="A43" s="47">
        <v>37</v>
      </c>
      <c r="B43" s="45">
        <v>4</v>
      </c>
      <c r="C43" s="44">
        <v>46</v>
      </c>
      <c r="D43" s="21" t="s">
        <v>279</v>
      </c>
      <c r="E43" s="45">
        <v>1974</v>
      </c>
      <c r="F43" s="19" t="s">
        <v>85</v>
      </c>
      <c r="G43" s="40" t="s">
        <v>272</v>
      </c>
      <c r="H43" s="19" t="s">
        <v>76</v>
      </c>
      <c r="I43" s="23">
        <v>0.028161689814814813</v>
      </c>
      <c r="J43" s="23">
        <v>0.0390224537037037</v>
      </c>
      <c r="K43" s="23">
        <v>0.06777557870370371</v>
      </c>
      <c r="L43" s="23">
        <v>0.07888206018518519</v>
      </c>
      <c r="M43" s="23">
        <v>0.10895277777777779</v>
      </c>
      <c r="N43" s="18">
        <v>0.12041354166666667</v>
      </c>
      <c r="O43" s="53">
        <v>0.013834143518518513</v>
      </c>
      <c r="P43" s="66">
        <v>25.952230594219575</v>
      </c>
      <c r="Q43" s="39">
        <v>885.1113975468414</v>
      </c>
    </row>
    <row r="44" spans="1:17" ht="12.75">
      <c r="A44" s="47">
        <v>38</v>
      </c>
      <c r="B44" s="45">
        <v>5</v>
      </c>
      <c r="C44" s="44">
        <v>31</v>
      </c>
      <c r="D44" s="21" t="s">
        <v>159</v>
      </c>
      <c r="E44" s="45">
        <v>1977</v>
      </c>
      <c r="F44" s="19" t="s">
        <v>85</v>
      </c>
      <c r="G44" s="40" t="s">
        <v>81</v>
      </c>
      <c r="H44" s="19" t="s">
        <v>76</v>
      </c>
      <c r="I44" s="23">
        <v>0.027892708333333335</v>
      </c>
      <c r="J44" s="23">
        <v>0.03862685185185185</v>
      </c>
      <c r="K44" s="23">
        <v>0.06776469907407408</v>
      </c>
      <c r="L44" s="23">
        <v>0.0787162037037037</v>
      </c>
      <c r="M44" s="23">
        <v>0.10893217592592593</v>
      </c>
      <c r="N44" s="18">
        <v>0.12045868055555557</v>
      </c>
      <c r="O44" s="53">
        <v>0.01387928240740742</v>
      </c>
      <c r="P44" s="66">
        <v>25.942505642494975</v>
      </c>
      <c r="Q44" s="39">
        <v>884.7797241062566</v>
      </c>
    </row>
    <row r="45" spans="1:17" ht="12.75">
      <c r="A45" s="47">
        <v>39</v>
      </c>
      <c r="B45" s="45">
        <v>4</v>
      </c>
      <c r="C45" s="44">
        <v>55</v>
      </c>
      <c r="D45" s="21" t="s">
        <v>5</v>
      </c>
      <c r="E45" s="45">
        <v>2000</v>
      </c>
      <c r="F45" s="19" t="s">
        <v>91</v>
      </c>
      <c r="G45" s="40" t="s">
        <v>1169</v>
      </c>
      <c r="H45" s="19" t="s">
        <v>76</v>
      </c>
      <c r="I45" s="23">
        <v>0.02815034722222222</v>
      </c>
      <c r="J45" s="23">
        <v>0.038919444444444444</v>
      </c>
      <c r="K45" s="23">
        <v>0.06776828703703704</v>
      </c>
      <c r="L45" s="23">
        <v>0.07872118055555556</v>
      </c>
      <c r="M45" s="23">
        <v>0.10891215277777777</v>
      </c>
      <c r="N45" s="18">
        <v>0.12063784722222222</v>
      </c>
      <c r="O45" s="53">
        <v>0.014058449074074067</v>
      </c>
      <c r="P45" s="66">
        <v>25.90397683608827</v>
      </c>
      <c r="Q45" s="39">
        <v>883.4656834668349</v>
      </c>
    </row>
    <row r="46" spans="1:17" ht="12.75">
      <c r="A46" s="47">
        <v>40</v>
      </c>
      <c r="B46" s="45">
        <v>12</v>
      </c>
      <c r="C46" s="44">
        <v>41</v>
      </c>
      <c r="D46" s="21" t="s">
        <v>120</v>
      </c>
      <c r="E46" s="45">
        <v>1987</v>
      </c>
      <c r="F46" s="19" t="s">
        <v>77</v>
      </c>
      <c r="G46" s="40" t="s">
        <v>273</v>
      </c>
      <c r="H46" s="19" t="s">
        <v>86</v>
      </c>
      <c r="I46" s="23">
        <v>0.027139699074074073</v>
      </c>
      <c r="J46" s="23">
        <v>0.03745127314814815</v>
      </c>
      <c r="K46" s="23">
        <v>0.06525150462962963</v>
      </c>
      <c r="L46" s="23">
        <v>0.07568206018518518</v>
      </c>
      <c r="M46" s="23">
        <v>0.10736550925925925</v>
      </c>
      <c r="N46" s="18">
        <v>0.12110763888888888</v>
      </c>
      <c r="O46" s="53">
        <v>0.01452824074074073</v>
      </c>
      <c r="P46" s="66">
        <v>25.803492072593826</v>
      </c>
      <c r="Q46" s="39">
        <v>880.0386096696197</v>
      </c>
    </row>
    <row r="47" spans="1:17" ht="12.75">
      <c r="A47" s="47">
        <v>41</v>
      </c>
      <c r="B47" s="45">
        <v>13</v>
      </c>
      <c r="C47" s="44">
        <v>171</v>
      </c>
      <c r="D47" s="21" t="s">
        <v>281</v>
      </c>
      <c r="E47" s="45">
        <v>1985</v>
      </c>
      <c r="F47" s="19" t="s">
        <v>77</v>
      </c>
      <c r="G47" s="40" t="s">
        <v>382</v>
      </c>
      <c r="H47" s="19" t="s">
        <v>79</v>
      </c>
      <c r="I47" s="23">
        <v>0.02903761574074074</v>
      </c>
      <c r="J47" s="23">
        <v>0.04011412037037037</v>
      </c>
      <c r="K47" s="23">
        <v>0.06845706018518519</v>
      </c>
      <c r="L47" s="23">
        <v>0.07971018518518519</v>
      </c>
      <c r="M47" s="23">
        <v>0.11027569444444445</v>
      </c>
      <c r="N47" s="18">
        <v>0.12178530092592592</v>
      </c>
      <c r="O47" s="53">
        <v>0.015205902777777766</v>
      </c>
      <c r="P47" s="66">
        <v>25.65991114067809</v>
      </c>
      <c r="Q47" s="39">
        <v>875.1417234906984</v>
      </c>
    </row>
    <row r="48" spans="1:17" ht="12.75">
      <c r="A48" s="47">
        <v>42</v>
      </c>
      <c r="B48" s="45">
        <v>14</v>
      </c>
      <c r="C48" s="44">
        <v>35</v>
      </c>
      <c r="D48" s="21" t="s">
        <v>99</v>
      </c>
      <c r="E48" s="45">
        <v>1981</v>
      </c>
      <c r="F48" s="19" t="s">
        <v>77</v>
      </c>
      <c r="G48" s="40" t="s">
        <v>283</v>
      </c>
      <c r="H48" s="19" t="s">
        <v>76</v>
      </c>
      <c r="I48" s="23">
        <v>0.028583680555555557</v>
      </c>
      <c r="J48" s="23">
        <v>0.039800694444444444</v>
      </c>
      <c r="K48" s="23">
        <v>0.06935821759259259</v>
      </c>
      <c r="L48" s="23">
        <v>0.08039710648148148</v>
      </c>
      <c r="M48" s="23">
        <v>0.1105875</v>
      </c>
      <c r="N48" s="18">
        <v>0.12185972222222223</v>
      </c>
      <c r="O48" s="53">
        <v>0.015280324074074078</v>
      </c>
      <c r="P48" s="66">
        <v>25.644240303627804</v>
      </c>
      <c r="Q48" s="39">
        <v>874.6072632086833</v>
      </c>
    </row>
    <row r="49" spans="1:17" ht="12.75">
      <c r="A49" s="47">
        <v>43</v>
      </c>
      <c r="B49" s="45">
        <v>6</v>
      </c>
      <c r="C49" s="44">
        <v>34</v>
      </c>
      <c r="D49" s="21" t="s">
        <v>423</v>
      </c>
      <c r="E49" s="45">
        <v>1972</v>
      </c>
      <c r="F49" s="19" t="s">
        <v>85</v>
      </c>
      <c r="G49" s="40" t="s">
        <v>272</v>
      </c>
      <c r="H49" s="19" t="s">
        <v>76</v>
      </c>
      <c r="I49" s="23">
        <v>0.027877314814814813</v>
      </c>
      <c r="J49" s="23">
        <v>0.03859652777777778</v>
      </c>
      <c r="K49" s="23">
        <v>0.0677449074074074</v>
      </c>
      <c r="L49" s="23">
        <v>0.07869131944444445</v>
      </c>
      <c r="M49" s="23">
        <v>0.10984872685185186</v>
      </c>
      <c r="N49" s="18">
        <v>0.1219693287037037</v>
      </c>
      <c r="O49" s="53">
        <v>0.015389930555555542</v>
      </c>
      <c r="P49" s="66">
        <v>25.621195371104037</v>
      </c>
      <c r="Q49" s="39">
        <v>873.8213063962841</v>
      </c>
    </row>
    <row r="50" spans="1:17" ht="12.75">
      <c r="A50" s="47">
        <v>44</v>
      </c>
      <c r="B50" s="45">
        <v>7</v>
      </c>
      <c r="C50" s="44">
        <v>43</v>
      </c>
      <c r="D50" s="21" t="s">
        <v>25</v>
      </c>
      <c r="E50" s="45">
        <v>1969</v>
      </c>
      <c r="F50" s="19" t="s">
        <v>85</v>
      </c>
      <c r="G50" s="40" t="s">
        <v>1163</v>
      </c>
      <c r="H50" s="19" t="s">
        <v>78</v>
      </c>
      <c r="I50" s="23">
        <v>0.028143171296296298</v>
      </c>
      <c r="J50" s="23">
        <v>0.03890717592592593</v>
      </c>
      <c r="K50" s="23">
        <v>0.06787997685185186</v>
      </c>
      <c r="L50" s="23">
        <v>0.07917766203703704</v>
      </c>
      <c r="M50" s="23">
        <v>0.11050046296296297</v>
      </c>
      <c r="N50" s="18">
        <v>0.12244490740740742</v>
      </c>
      <c r="O50" s="53">
        <v>0.015865509259259267</v>
      </c>
      <c r="P50" s="66">
        <v>25.521682086803967</v>
      </c>
      <c r="Q50" s="39">
        <v>870.4273652927809</v>
      </c>
    </row>
    <row r="51" spans="1:17" ht="12.75">
      <c r="A51" s="47">
        <v>45</v>
      </c>
      <c r="B51" s="45">
        <v>15</v>
      </c>
      <c r="C51" s="44">
        <v>42</v>
      </c>
      <c r="D51" s="21" t="s">
        <v>134</v>
      </c>
      <c r="E51" s="45">
        <v>1981</v>
      </c>
      <c r="F51" s="19" t="s">
        <v>77</v>
      </c>
      <c r="G51" s="40" t="s">
        <v>892</v>
      </c>
      <c r="H51" s="19" t="s">
        <v>78</v>
      </c>
      <c r="I51" s="23">
        <v>0.027899305555555556</v>
      </c>
      <c r="J51" s="23">
        <v>0.03862685185185185</v>
      </c>
      <c r="K51" s="23">
        <v>0.06816886574074074</v>
      </c>
      <c r="L51" s="23">
        <v>0.07994675925925926</v>
      </c>
      <c r="M51" s="23">
        <v>0.11124097222222222</v>
      </c>
      <c r="N51" s="18">
        <v>0.12296516203703704</v>
      </c>
      <c r="O51" s="53">
        <v>0.01638576388888889</v>
      </c>
      <c r="P51" s="66">
        <v>25.413702126938617</v>
      </c>
      <c r="Q51" s="39">
        <v>866.7446647697378</v>
      </c>
    </row>
    <row r="52" spans="1:17" ht="12.75">
      <c r="A52" s="47">
        <v>46</v>
      </c>
      <c r="B52" s="45">
        <v>16</v>
      </c>
      <c r="C52" s="44">
        <v>95</v>
      </c>
      <c r="D52" s="21" t="s">
        <v>147</v>
      </c>
      <c r="E52" s="45">
        <v>1984</v>
      </c>
      <c r="F52" s="19" t="s">
        <v>77</v>
      </c>
      <c r="G52" s="40" t="s">
        <v>890</v>
      </c>
      <c r="H52" s="19" t="s">
        <v>76</v>
      </c>
      <c r="I52" s="23">
        <v>0.0278875</v>
      </c>
      <c r="J52" s="23">
        <v>0.038606944444444444</v>
      </c>
      <c r="K52" s="23">
        <v>0.06817233796296296</v>
      </c>
      <c r="L52" s="23">
        <v>0.07972569444444444</v>
      </c>
      <c r="M52" s="23">
        <v>0.11079062499999999</v>
      </c>
      <c r="N52" s="18">
        <v>0.1230230324074074</v>
      </c>
      <c r="O52" s="53">
        <v>0.01644363425925925</v>
      </c>
      <c r="P52" s="66">
        <v>25.40174745206361</v>
      </c>
      <c r="Q52" s="39">
        <v>866.3369457127025</v>
      </c>
    </row>
    <row r="53" spans="1:17" ht="12.75">
      <c r="A53" s="47">
        <v>47</v>
      </c>
      <c r="B53" s="45">
        <v>17</v>
      </c>
      <c r="C53" s="44">
        <v>76</v>
      </c>
      <c r="D53" s="21" t="s">
        <v>1894</v>
      </c>
      <c r="E53" s="45">
        <v>1984</v>
      </c>
      <c r="F53" s="19" t="s">
        <v>77</v>
      </c>
      <c r="G53" s="40" t="s">
        <v>94</v>
      </c>
      <c r="H53" s="19" t="s">
        <v>76</v>
      </c>
      <c r="I53" s="23">
        <v>0.028153819444444447</v>
      </c>
      <c r="J53" s="23">
        <v>0.03892337962962963</v>
      </c>
      <c r="K53" s="23">
        <v>0.0678832175925926</v>
      </c>
      <c r="L53" s="23">
        <v>0.07921319444444445</v>
      </c>
      <c r="M53" s="23">
        <v>0.11124618055555556</v>
      </c>
      <c r="N53" s="18">
        <v>0.1230849537037037</v>
      </c>
      <c r="O53" s="53">
        <v>0.01650555555555555</v>
      </c>
      <c r="P53" s="66">
        <v>25.38896839919733</v>
      </c>
      <c r="Q53" s="39">
        <v>865.9011109084174</v>
      </c>
    </row>
    <row r="54" spans="1:17" ht="12.75">
      <c r="A54" s="47">
        <v>48</v>
      </c>
      <c r="B54" s="45">
        <v>18</v>
      </c>
      <c r="C54" s="44">
        <v>44</v>
      </c>
      <c r="D54" s="21" t="s">
        <v>302</v>
      </c>
      <c r="E54" s="45">
        <v>1981</v>
      </c>
      <c r="F54" s="19" t="s">
        <v>77</v>
      </c>
      <c r="G54" s="40" t="s">
        <v>892</v>
      </c>
      <c r="H54" s="19" t="s">
        <v>14</v>
      </c>
      <c r="I54" s="23">
        <v>0.028177546296296294</v>
      </c>
      <c r="J54" s="23">
        <v>0.03918634259259259</v>
      </c>
      <c r="K54" s="23">
        <v>0.06844351851851853</v>
      </c>
      <c r="L54" s="23">
        <v>0.07986747685185185</v>
      </c>
      <c r="M54" s="23">
        <v>0.11122800925925926</v>
      </c>
      <c r="N54" s="18">
        <v>0.12335243055555556</v>
      </c>
      <c r="O54" s="53">
        <v>0.016773032407407407</v>
      </c>
      <c r="P54" s="66">
        <v>25.33391507508691</v>
      </c>
      <c r="Q54" s="39">
        <v>864.0234948604992</v>
      </c>
    </row>
    <row r="55" spans="1:17" ht="12.75">
      <c r="A55" s="47">
        <v>49</v>
      </c>
      <c r="B55" s="45">
        <v>19</v>
      </c>
      <c r="C55" s="44">
        <v>111</v>
      </c>
      <c r="D55" s="21" t="s">
        <v>354</v>
      </c>
      <c r="E55" s="45">
        <v>1980</v>
      </c>
      <c r="F55" s="19" t="s">
        <v>77</v>
      </c>
      <c r="G55" s="40" t="s">
        <v>1172</v>
      </c>
      <c r="H55" s="19" t="s">
        <v>76</v>
      </c>
      <c r="I55" s="23">
        <v>0.028167708333333333</v>
      </c>
      <c r="J55" s="23">
        <v>0.03904166666666666</v>
      </c>
      <c r="K55" s="23">
        <v>0.06782372685185185</v>
      </c>
      <c r="L55" s="23">
        <v>0.07923414351851853</v>
      </c>
      <c r="M55" s="23">
        <v>0.11099340277777776</v>
      </c>
      <c r="N55" s="18">
        <v>0.1235105324074074</v>
      </c>
      <c r="O55" s="53">
        <v>0.016931134259259253</v>
      </c>
      <c r="P55" s="66">
        <v>25.30148594689874</v>
      </c>
      <c r="Q55" s="39">
        <v>862.9174862317748</v>
      </c>
    </row>
    <row r="56" spans="1:17" ht="12.75">
      <c r="A56" s="47">
        <v>50</v>
      </c>
      <c r="B56" s="45">
        <v>8</v>
      </c>
      <c r="C56" s="44">
        <v>28</v>
      </c>
      <c r="D56" s="21" t="s">
        <v>1749</v>
      </c>
      <c r="E56" s="45">
        <v>1972</v>
      </c>
      <c r="F56" s="19" t="s">
        <v>85</v>
      </c>
      <c r="G56" s="40" t="s">
        <v>83</v>
      </c>
      <c r="H56" s="19" t="s">
        <v>76</v>
      </c>
      <c r="I56" s="23">
        <v>0.029247800925925924</v>
      </c>
      <c r="J56" s="23">
        <v>0.04050011574074074</v>
      </c>
      <c r="K56" s="23">
        <v>0.07015729166666666</v>
      </c>
      <c r="L56" s="23">
        <v>0.08149988425925926</v>
      </c>
      <c r="M56" s="23">
        <v>0.11180347222222221</v>
      </c>
      <c r="N56" s="18">
        <v>0.1238675925925926</v>
      </c>
      <c r="O56" s="53">
        <v>0.017288194444444446</v>
      </c>
      <c r="P56" s="66">
        <v>25.228551993242487</v>
      </c>
      <c r="Q56" s="39">
        <v>860.4300440284952</v>
      </c>
    </row>
    <row r="57" spans="1:17" ht="12.75">
      <c r="A57" s="47">
        <v>51</v>
      </c>
      <c r="B57" s="45">
        <v>20</v>
      </c>
      <c r="C57" s="44">
        <v>186</v>
      </c>
      <c r="D57" s="21" t="s">
        <v>2046</v>
      </c>
      <c r="E57" s="45">
        <v>1985</v>
      </c>
      <c r="F57" s="19" t="s">
        <v>77</v>
      </c>
      <c r="G57" s="40" t="s">
        <v>74</v>
      </c>
      <c r="H57" s="19" t="s">
        <v>76</v>
      </c>
      <c r="I57" s="23">
        <v>0.02931400462962963</v>
      </c>
      <c r="J57" s="23">
        <v>0.040538194444444446</v>
      </c>
      <c r="K57" s="23">
        <v>0.07016712962962963</v>
      </c>
      <c r="L57" s="23">
        <v>0.0813255787037037</v>
      </c>
      <c r="M57" s="23">
        <v>0.11211666666666666</v>
      </c>
      <c r="N57" s="18">
        <v>0.12401064814814815</v>
      </c>
      <c r="O57" s="53">
        <v>0.017431249999999995</v>
      </c>
      <c r="P57" s="66">
        <v>25.199448972049147</v>
      </c>
      <c r="Q57" s="39">
        <v>859.4374736339099</v>
      </c>
    </row>
    <row r="58" spans="1:17" ht="12.75">
      <c r="A58" s="47">
        <v>52</v>
      </c>
      <c r="B58" s="45">
        <v>21</v>
      </c>
      <c r="C58" s="44">
        <v>106</v>
      </c>
      <c r="D58" s="21" t="s">
        <v>212</v>
      </c>
      <c r="E58" s="45">
        <v>1979</v>
      </c>
      <c r="F58" s="19" t="s">
        <v>77</v>
      </c>
      <c r="G58" s="40" t="s">
        <v>2047</v>
      </c>
      <c r="H58" s="19" t="s">
        <v>76</v>
      </c>
      <c r="I58" s="23">
        <v>0.027150694444444446</v>
      </c>
      <c r="J58" s="23">
        <v>0.03746921296296296</v>
      </c>
      <c r="K58" s="23">
        <v>0.06578298611111111</v>
      </c>
      <c r="L58" s="23">
        <v>0.07707569444444444</v>
      </c>
      <c r="M58" s="23">
        <v>0.11042118055555555</v>
      </c>
      <c r="N58" s="18">
        <v>0.12413425925925925</v>
      </c>
      <c r="O58" s="53">
        <v>0.017554861111111097</v>
      </c>
      <c r="P58" s="66">
        <v>25.1743557229702</v>
      </c>
      <c r="Q58" s="39">
        <v>858.581658150897</v>
      </c>
    </row>
    <row r="59" spans="1:17" ht="12.75">
      <c r="A59" s="47">
        <v>53</v>
      </c>
      <c r="B59" s="45">
        <v>22</v>
      </c>
      <c r="C59" s="44">
        <v>51</v>
      </c>
      <c r="D59" s="21" t="s">
        <v>683</v>
      </c>
      <c r="E59" s="45">
        <v>1984</v>
      </c>
      <c r="F59" s="19" t="s">
        <v>77</v>
      </c>
      <c r="G59" s="40" t="s">
        <v>1174</v>
      </c>
      <c r="H59" s="19" t="s">
        <v>76</v>
      </c>
      <c r="I59" s="23">
        <v>0.02859085648148148</v>
      </c>
      <c r="J59" s="23">
        <v>0.039790624999999996</v>
      </c>
      <c r="K59" s="23">
        <v>0.06935104166666667</v>
      </c>
      <c r="L59" s="23">
        <v>0.0811074074074074</v>
      </c>
      <c r="M59" s="23">
        <v>0.11263333333333332</v>
      </c>
      <c r="N59" s="18">
        <v>0.12467812499999999</v>
      </c>
      <c r="O59" s="53">
        <v>0.018098726851851835</v>
      </c>
      <c r="P59" s="66">
        <v>25.064541193573454</v>
      </c>
      <c r="Q59" s="39">
        <v>854.8363888865682</v>
      </c>
    </row>
    <row r="60" spans="1:17" ht="12.75">
      <c r="A60" s="47">
        <v>54</v>
      </c>
      <c r="B60" s="45">
        <v>23</v>
      </c>
      <c r="C60" s="44">
        <v>53</v>
      </c>
      <c r="D60" s="21" t="s">
        <v>248</v>
      </c>
      <c r="E60" s="45">
        <v>1979</v>
      </c>
      <c r="F60" s="19" t="s">
        <v>77</v>
      </c>
      <c r="G60" s="40" t="s">
        <v>890</v>
      </c>
      <c r="H60" s="19" t="s">
        <v>76</v>
      </c>
      <c r="I60" s="23">
        <v>0.029096180555555556</v>
      </c>
      <c r="J60" s="23">
        <v>0.040397916666666665</v>
      </c>
      <c r="K60" s="23">
        <v>0.07044652777777778</v>
      </c>
      <c r="L60" s="23">
        <v>0.08218576388888889</v>
      </c>
      <c r="M60" s="23">
        <v>0.1132505787037037</v>
      </c>
      <c r="N60" s="18">
        <v>0.12511319444444444</v>
      </c>
      <c r="O60" s="53">
        <v>0.018533796296296284</v>
      </c>
      <c r="P60" s="66">
        <v>24.97738159333493</v>
      </c>
      <c r="Q60" s="39">
        <v>851.8637752109664</v>
      </c>
    </row>
    <row r="61" spans="1:17" ht="12.75">
      <c r="A61" s="47">
        <v>55</v>
      </c>
      <c r="B61" s="45">
        <v>24</v>
      </c>
      <c r="C61" s="44">
        <v>142</v>
      </c>
      <c r="D61" s="21" t="s">
        <v>1755</v>
      </c>
      <c r="E61" s="45">
        <v>1981</v>
      </c>
      <c r="F61" s="19" t="s">
        <v>77</v>
      </c>
      <c r="G61" s="40" t="s">
        <v>285</v>
      </c>
      <c r="H61" s="19" t="s">
        <v>86</v>
      </c>
      <c r="I61" s="23">
        <v>0.028962500000000002</v>
      </c>
      <c r="J61" s="23">
        <v>0.040208101851851856</v>
      </c>
      <c r="K61" s="23">
        <v>0.07043715277777778</v>
      </c>
      <c r="L61" s="23">
        <v>0.08173263888888889</v>
      </c>
      <c r="M61" s="23">
        <v>0.11320358796296297</v>
      </c>
      <c r="N61" s="18">
        <v>0.12529907407407406</v>
      </c>
      <c r="O61" s="53">
        <v>0.01871967592592591</v>
      </c>
      <c r="P61" s="66">
        <v>24.940327956075464</v>
      </c>
      <c r="Q61" s="39">
        <v>850.6000458163063</v>
      </c>
    </row>
    <row r="62" spans="1:17" ht="12.75">
      <c r="A62" s="47">
        <v>56</v>
      </c>
      <c r="B62" s="45">
        <v>20</v>
      </c>
      <c r="C62" s="44">
        <v>58</v>
      </c>
      <c r="D62" s="21" t="s">
        <v>194</v>
      </c>
      <c r="E62" s="45">
        <v>1993</v>
      </c>
      <c r="F62" s="19" t="s">
        <v>75</v>
      </c>
      <c r="G62" s="40" t="s">
        <v>1671</v>
      </c>
      <c r="H62" s="19" t="s">
        <v>78</v>
      </c>
      <c r="I62" s="23">
        <v>0.029956134259259262</v>
      </c>
      <c r="J62" s="23">
        <v>0.04146388888888889</v>
      </c>
      <c r="K62" s="23">
        <v>0.07177638888888889</v>
      </c>
      <c r="L62" s="23">
        <v>0.08343136574074074</v>
      </c>
      <c r="M62" s="23">
        <v>0.11416412037037037</v>
      </c>
      <c r="N62" s="18">
        <v>0.1254949074074074</v>
      </c>
      <c r="O62" s="53">
        <v>0.01891550925925925</v>
      </c>
      <c r="P62" s="66">
        <v>24.9014088663772</v>
      </c>
      <c r="Q62" s="39">
        <v>849.2726944062214</v>
      </c>
    </row>
    <row r="63" spans="1:17" ht="12.75">
      <c r="A63" s="47">
        <v>57</v>
      </c>
      <c r="B63" s="45">
        <v>25</v>
      </c>
      <c r="C63" s="44">
        <v>79</v>
      </c>
      <c r="D63" s="21" t="s">
        <v>150</v>
      </c>
      <c r="E63" s="45">
        <v>1980</v>
      </c>
      <c r="F63" s="19" t="s">
        <v>77</v>
      </c>
      <c r="G63" s="40" t="s">
        <v>1671</v>
      </c>
      <c r="H63" s="19" t="s">
        <v>78</v>
      </c>
      <c r="I63" s="23">
        <v>0.030018865740740742</v>
      </c>
      <c r="J63" s="23">
        <v>0.04150636574074074</v>
      </c>
      <c r="K63" s="23">
        <v>0.07156527777777778</v>
      </c>
      <c r="L63" s="23">
        <v>0.08343645833333334</v>
      </c>
      <c r="M63" s="23">
        <v>0.11417627314814816</v>
      </c>
      <c r="N63" s="18">
        <v>0.12550266203703705</v>
      </c>
      <c r="O63" s="53">
        <v>0.018923263888888903</v>
      </c>
      <c r="P63" s="66">
        <v>24.899870244009506</v>
      </c>
      <c r="Q63" s="39">
        <v>849.220219063525</v>
      </c>
    </row>
    <row r="64" spans="1:17" ht="12.75">
      <c r="A64" s="47">
        <v>58</v>
      </c>
      <c r="B64" s="45">
        <v>26</v>
      </c>
      <c r="C64" s="44">
        <v>72</v>
      </c>
      <c r="D64" s="21" t="s">
        <v>133</v>
      </c>
      <c r="E64" s="45">
        <v>1985</v>
      </c>
      <c r="F64" s="19" t="s">
        <v>77</v>
      </c>
      <c r="G64" s="40" t="s">
        <v>903</v>
      </c>
      <c r="H64" s="19" t="s">
        <v>82</v>
      </c>
      <c r="I64" s="23">
        <v>0.029036921296296297</v>
      </c>
      <c r="J64" s="23">
        <v>0.040505902777777776</v>
      </c>
      <c r="K64" s="23">
        <v>0.07045208333333333</v>
      </c>
      <c r="L64" s="23">
        <v>0.08218506944444444</v>
      </c>
      <c r="M64" s="23">
        <v>0.11320983796296297</v>
      </c>
      <c r="N64" s="18">
        <v>0.12555590277777778</v>
      </c>
      <c r="O64" s="53">
        <v>0.01897650462962963</v>
      </c>
      <c r="P64" s="66">
        <v>24.889311699912334</v>
      </c>
      <c r="Q64" s="39">
        <v>848.860115615462</v>
      </c>
    </row>
    <row r="65" spans="1:17" ht="12.75">
      <c r="A65" s="47">
        <v>59</v>
      </c>
      <c r="B65" s="45">
        <v>27</v>
      </c>
      <c r="C65" s="44">
        <v>61</v>
      </c>
      <c r="D65" s="21" t="s">
        <v>350</v>
      </c>
      <c r="E65" s="45">
        <v>1983</v>
      </c>
      <c r="F65" s="19" t="s">
        <v>77</v>
      </c>
      <c r="G65" s="40" t="s">
        <v>74</v>
      </c>
      <c r="H65" s="19" t="s">
        <v>78</v>
      </c>
      <c r="I65" s="23">
        <v>0.029018981481481482</v>
      </c>
      <c r="J65" s="23">
        <v>0.04019965277777778</v>
      </c>
      <c r="K65" s="23">
        <v>0.0704230324074074</v>
      </c>
      <c r="L65" s="23">
        <v>0.08174756944444445</v>
      </c>
      <c r="M65" s="23">
        <v>0.11323761574074075</v>
      </c>
      <c r="N65" s="18">
        <v>0.12564340277777777</v>
      </c>
      <c r="O65" s="53">
        <v>0.01906400462962962</v>
      </c>
      <c r="P65" s="66">
        <v>24.871978400068535</v>
      </c>
      <c r="Q65" s="39">
        <v>848.2689563625746</v>
      </c>
    </row>
    <row r="66" spans="1:17" ht="12.75">
      <c r="A66" s="47">
        <v>60</v>
      </c>
      <c r="B66" s="45">
        <v>21</v>
      </c>
      <c r="C66" s="44">
        <v>77</v>
      </c>
      <c r="D66" s="21" t="s">
        <v>160</v>
      </c>
      <c r="E66" s="45">
        <v>1988</v>
      </c>
      <c r="F66" s="19" t="s">
        <v>75</v>
      </c>
      <c r="G66" s="40" t="s">
        <v>273</v>
      </c>
      <c r="H66" s="19" t="s">
        <v>76</v>
      </c>
      <c r="I66" s="23">
        <v>0.02899027777777778</v>
      </c>
      <c r="J66" s="23">
        <v>0.040121990740740736</v>
      </c>
      <c r="K66" s="23">
        <v>0.07041087962962962</v>
      </c>
      <c r="L66" s="23">
        <v>0.08170150462962962</v>
      </c>
      <c r="M66" s="23">
        <v>0.11333888888888888</v>
      </c>
      <c r="N66" s="18">
        <v>0.1259462962962963</v>
      </c>
      <c r="O66" s="53">
        <v>0.019366898148148154</v>
      </c>
      <c r="P66" s="66">
        <v>24.812162738380554</v>
      </c>
      <c r="Q66" s="39">
        <v>846.2289188513622</v>
      </c>
    </row>
    <row r="67" spans="1:17" ht="12.75">
      <c r="A67" s="47">
        <v>61</v>
      </c>
      <c r="B67" s="45">
        <v>22</v>
      </c>
      <c r="C67" s="44">
        <v>59</v>
      </c>
      <c r="D67" s="21" t="s">
        <v>191</v>
      </c>
      <c r="E67" s="45">
        <v>1994</v>
      </c>
      <c r="F67" s="19" t="s">
        <v>75</v>
      </c>
      <c r="G67" s="40" t="s">
        <v>1173</v>
      </c>
      <c r="H67" s="19" t="s">
        <v>76</v>
      </c>
      <c r="I67" s="23">
        <v>0.029636921296296293</v>
      </c>
      <c r="J67" s="23">
        <v>0.04121122685185185</v>
      </c>
      <c r="K67" s="23">
        <v>0.07212175925925926</v>
      </c>
      <c r="L67" s="23">
        <v>0.08339131944444444</v>
      </c>
      <c r="M67" s="23">
        <v>0.11418275462962962</v>
      </c>
      <c r="N67" s="18">
        <v>0.12612430555555557</v>
      </c>
      <c r="O67" s="53">
        <v>0.019544907407407414</v>
      </c>
      <c r="P67" s="66">
        <v>24.77714336055148</v>
      </c>
      <c r="Q67" s="39">
        <v>845.0345687033478</v>
      </c>
    </row>
    <row r="68" spans="1:17" ht="12.75">
      <c r="A68" s="47">
        <v>62</v>
      </c>
      <c r="B68" s="45">
        <v>23</v>
      </c>
      <c r="C68" s="44">
        <v>119</v>
      </c>
      <c r="D68" s="21" t="s">
        <v>901</v>
      </c>
      <c r="E68" s="45">
        <v>1998</v>
      </c>
      <c r="F68" s="19" t="s">
        <v>75</v>
      </c>
      <c r="G68" s="40" t="s">
        <v>887</v>
      </c>
      <c r="H68" s="19" t="s">
        <v>78</v>
      </c>
      <c r="I68" s="23">
        <v>0.029499074074074077</v>
      </c>
      <c r="J68" s="23">
        <v>0.04089444444444444</v>
      </c>
      <c r="K68" s="23">
        <v>0.07152129629629629</v>
      </c>
      <c r="L68" s="23">
        <v>0.08339652777777778</v>
      </c>
      <c r="M68" s="23">
        <v>0.11489907407407407</v>
      </c>
      <c r="N68" s="18">
        <v>0.12638680555555556</v>
      </c>
      <c r="O68" s="53">
        <v>0.019807407407407412</v>
      </c>
      <c r="P68" s="66">
        <v>24.72568229146634</v>
      </c>
      <c r="Q68" s="39">
        <v>843.2794679765784</v>
      </c>
    </row>
    <row r="69" spans="1:17" ht="12.75">
      <c r="A69" s="47">
        <v>63</v>
      </c>
      <c r="B69" s="45">
        <v>9</v>
      </c>
      <c r="C69" s="44">
        <v>179</v>
      </c>
      <c r="D69" s="21" t="s">
        <v>2048</v>
      </c>
      <c r="E69" s="45">
        <v>1969</v>
      </c>
      <c r="F69" s="19" t="s">
        <v>85</v>
      </c>
      <c r="G69" s="40" t="s">
        <v>74</v>
      </c>
      <c r="H69" s="19" t="s">
        <v>76</v>
      </c>
      <c r="I69" s="23">
        <v>0.03024664351851852</v>
      </c>
      <c r="J69" s="23">
        <v>0.04149085648148148</v>
      </c>
      <c r="K69" s="23">
        <v>0.07154467592592594</v>
      </c>
      <c r="L69" s="23">
        <v>0.08341550925925927</v>
      </c>
      <c r="M69" s="23">
        <v>0.11490520833333334</v>
      </c>
      <c r="N69" s="18">
        <v>0.1263996527777778</v>
      </c>
      <c r="O69" s="53">
        <v>0.019820254629629636</v>
      </c>
      <c r="P69" s="66">
        <v>24.7231691806467</v>
      </c>
      <c r="Q69" s="39">
        <v>843.1937573082146</v>
      </c>
    </row>
    <row r="70" spans="1:17" ht="12.75">
      <c r="A70" s="47">
        <v>64</v>
      </c>
      <c r="B70" s="45">
        <v>28</v>
      </c>
      <c r="C70" s="44">
        <v>71</v>
      </c>
      <c r="D70" s="21" t="s">
        <v>336</v>
      </c>
      <c r="E70" s="45">
        <v>1982</v>
      </c>
      <c r="F70" s="19" t="s">
        <v>77</v>
      </c>
      <c r="G70" s="40" t="s">
        <v>1173</v>
      </c>
      <c r="H70" s="19" t="s">
        <v>76</v>
      </c>
      <c r="I70" s="23">
        <v>0.02914502314814815</v>
      </c>
      <c r="J70" s="23">
        <v>0.04054456018518519</v>
      </c>
      <c r="K70" s="23">
        <v>0.07107187499999999</v>
      </c>
      <c r="L70" s="23">
        <v>0.08298194444444444</v>
      </c>
      <c r="M70" s="23">
        <v>0.11446967592592593</v>
      </c>
      <c r="N70" s="18">
        <v>0.12642210648148147</v>
      </c>
      <c r="O70" s="53">
        <v>0.01984270833333332</v>
      </c>
      <c r="P70" s="66">
        <v>24.718778123332054</v>
      </c>
      <c r="Q70" s="39">
        <v>843.0439985095494</v>
      </c>
    </row>
    <row r="71" spans="1:17" ht="12.75">
      <c r="A71" s="47">
        <v>65</v>
      </c>
      <c r="B71" s="45">
        <v>24</v>
      </c>
      <c r="C71" s="44">
        <v>96</v>
      </c>
      <c r="D71" s="21" t="s">
        <v>1185</v>
      </c>
      <c r="E71" s="45">
        <v>1991</v>
      </c>
      <c r="F71" s="19" t="s">
        <v>75</v>
      </c>
      <c r="G71" s="40" t="s">
        <v>74</v>
      </c>
      <c r="H71" s="19" t="s">
        <v>1186</v>
      </c>
      <c r="I71" s="23">
        <v>0.029519328703703704</v>
      </c>
      <c r="J71" s="23">
        <v>0.04092789351851852</v>
      </c>
      <c r="K71" s="23">
        <v>0.07155949074074074</v>
      </c>
      <c r="L71" s="23">
        <v>0.08340057870370371</v>
      </c>
      <c r="M71" s="23">
        <v>0.11490902777777778</v>
      </c>
      <c r="N71" s="18">
        <v>0.12652789351851854</v>
      </c>
      <c r="O71" s="53">
        <v>0.019948495370370384</v>
      </c>
      <c r="P71" s="66">
        <v>24.698111326279427</v>
      </c>
      <c r="Q71" s="39">
        <v>842.3391489762631</v>
      </c>
    </row>
    <row r="72" spans="1:17" ht="12.75">
      <c r="A72" s="47">
        <v>66</v>
      </c>
      <c r="B72" s="45">
        <v>10</v>
      </c>
      <c r="C72" s="44">
        <v>151</v>
      </c>
      <c r="D72" s="21" t="s">
        <v>1757</v>
      </c>
      <c r="E72" s="45">
        <v>1977</v>
      </c>
      <c r="F72" s="19" t="s">
        <v>85</v>
      </c>
      <c r="G72" s="40" t="s">
        <v>81</v>
      </c>
      <c r="H72" s="19" t="s">
        <v>76</v>
      </c>
      <c r="I72" s="23">
        <v>0.029482407407407405</v>
      </c>
      <c r="J72" s="23">
        <v>0.04046550925925926</v>
      </c>
      <c r="K72" s="23">
        <v>0.07043090277777778</v>
      </c>
      <c r="L72" s="23">
        <v>0.0817369212962963</v>
      </c>
      <c r="M72" s="23">
        <v>0.1136116898148148</v>
      </c>
      <c r="N72" s="18">
        <v>0.1267037037037037</v>
      </c>
      <c r="O72" s="53">
        <v>0.020124305555555555</v>
      </c>
      <c r="P72" s="66">
        <v>24.663840982168956</v>
      </c>
      <c r="Q72" s="39">
        <v>841.1703449283835</v>
      </c>
    </row>
    <row r="73" spans="1:17" ht="12.75">
      <c r="A73" s="47">
        <v>67</v>
      </c>
      <c r="B73" s="45">
        <v>25</v>
      </c>
      <c r="C73" s="44">
        <v>69</v>
      </c>
      <c r="D73" s="21" t="s">
        <v>1890</v>
      </c>
      <c r="E73" s="45">
        <v>1990</v>
      </c>
      <c r="F73" s="19" t="s">
        <v>75</v>
      </c>
      <c r="G73" s="40" t="s">
        <v>1891</v>
      </c>
      <c r="H73" s="19" t="s">
        <v>78</v>
      </c>
      <c r="I73" s="23">
        <v>0.02898321759259259</v>
      </c>
      <c r="J73" s="23">
        <v>0.04072337962962963</v>
      </c>
      <c r="K73" s="23">
        <v>0.07041516203703703</v>
      </c>
      <c r="L73" s="23">
        <v>0.08177673611111111</v>
      </c>
      <c r="M73" s="23">
        <v>0.11419675925925926</v>
      </c>
      <c r="N73" s="18">
        <v>0.1267457175925926</v>
      </c>
      <c r="O73" s="53">
        <v>0.02016631944444444</v>
      </c>
      <c r="P73" s="66">
        <v>24.65566536965691</v>
      </c>
      <c r="Q73" s="39">
        <v>840.8915123328552</v>
      </c>
    </row>
    <row r="74" spans="1:17" ht="12.75">
      <c r="A74" s="47">
        <v>68</v>
      </c>
      <c r="B74" s="45">
        <v>11</v>
      </c>
      <c r="C74" s="44">
        <v>83</v>
      </c>
      <c r="D74" s="21" t="s">
        <v>105</v>
      </c>
      <c r="E74" s="45">
        <v>1969</v>
      </c>
      <c r="F74" s="19" t="s">
        <v>85</v>
      </c>
      <c r="G74" s="40" t="s">
        <v>81</v>
      </c>
      <c r="H74" s="19" t="s">
        <v>76</v>
      </c>
      <c r="I74" s="23">
        <v>0.02938252314814815</v>
      </c>
      <c r="J74" s="23">
        <v>0.040891666666666666</v>
      </c>
      <c r="K74" s="23">
        <v>0.07108773148148148</v>
      </c>
      <c r="L74" s="23">
        <v>0.08298819444444444</v>
      </c>
      <c r="M74" s="23">
        <v>0.11475914351851851</v>
      </c>
      <c r="N74" s="18">
        <v>0.12727488425925926</v>
      </c>
      <c r="O74" s="53">
        <v>0.020695486111111105</v>
      </c>
      <c r="P74" s="66">
        <v>24.553155307801084</v>
      </c>
      <c r="Q74" s="39">
        <v>837.3953649099036</v>
      </c>
    </row>
    <row r="75" spans="1:17" ht="12.75">
      <c r="A75" s="47">
        <v>69</v>
      </c>
      <c r="B75" s="45">
        <v>29</v>
      </c>
      <c r="C75" s="44">
        <v>62</v>
      </c>
      <c r="D75" s="21" t="s">
        <v>178</v>
      </c>
      <c r="E75" s="45">
        <v>1981</v>
      </c>
      <c r="F75" s="19" t="s">
        <v>77</v>
      </c>
      <c r="G75" s="40" t="s">
        <v>1183</v>
      </c>
      <c r="H75" s="19" t="s">
        <v>76</v>
      </c>
      <c r="I75" s="23">
        <v>0.02900127314814815</v>
      </c>
      <c r="J75" s="23">
        <v>0.040899074074074074</v>
      </c>
      <c r="K75" s="23">
        <v>0.07105474537037036</v>
      </c>
      <c r="L75" s="23">
        <v>0.08297789351851852</v>
      </c>
      <c r="M75" s="23">
        <v>0.11545474537037037</v>
      </c>
      <c r="N75" s="18">
        <v>0.12749525462962963</v>
      </c>
      <c r="O75" s="53">
        <v>0.020915856481481476</v>
      </c>
      <c r="P75" s="66">
        <v>24.51071617589253</v>
      </c>
      <c r="Q75" s="39">
        <v>835.9479610261457</v>
      </c>
    </row>
    <row r="76" spans="1:17" ht="12.75">
      <c r="A76" s="47">
        <v>70</v>
      </c>
      <c r="B76" s="45">
        <v>12</v>
      </c>
      <c r="C76" s="44">
        <v>64</v>
      </c>
      <c r="D76" s="21" t="s">
        <v>301</v>
      </c>
      <c r="E76" s="45">
        <v>1974</v>
      </c>
      <c r="F76" s="19" t="s">
        <v>85</v>
      </c>
      <c r="G76" s="40" t="s">
        <v>890</v>
      </c>
      <c r="H76" s="19" t="s">
        <v>76</v>
      </c>
      <c r="I76" s="23">
        <v>0.028996875000000002</v>
      </c>
      <c r="J76" s="23">
        <v>0.040405555555555556</v>
      </c>
      <c r="K76" s="23">
        <v>0.0710943287037037</v>
      </c>
      <c r="L76" s="23">
        <v>0.08336678240740741</v>
      </c>
      <c r="M76" s="23">
        <v>0.11548831018518518</v>
      </c>
      <c r="N76" s="18">
        <v>0.12770937499999999</v>
      </c>
      <c r="O76" s="53">
        <v>0.021129976851851834</v>
      </c>
      <c r="P76" s="66">
        <v>24.46962096557125</v>
      </c>
      <c r="Q76" s="39">
        <v>834.5463921356452</v>
      </c>
    </row>
    <row r="77" spans="1:17" ht="12.75">
      <c r="A77" s="47">
        <v>71</v>
      </c>
      <c r="B77" s="45">
        <v>26</v>
      </c>
      <c r="C77" s="44">
        <v>78</v>
      </c>
      <c r="D77" s="21" t="s">
        <v>1777</v>
      </c>
      <c r="E77" s="45">
        <v>1988</v>
      </c>
      <c r="F77" s="19" t="s">
        <v>75</v>
      </c>
      <c r="G77" s="40" t="s">
        <v>83</v>
      </c>
      <c r="H77" s="19" t="s">
        <v>84</v>
      </c>
      <c r="I77" s="23">
        <v>0.029515856481481483</v>
      </c>
      <c r="J77" s="23">
        <v>0.041116435185185186</v>
      </c>
      <c r="K77" s="23">
        <v>0.07178252314814815</v>
      </c>
      <c r="L77" s="23">
        <v>0.08347511574074074</v>
      </c>
      <c r="M77" s="23">
        <v>0.11550219907407407</v>
      </c>
      <c r="N77" s="18">
        <v>0.12772175925925924</v>
      </c>
      <c r="O77" s="53">
        <v>0.02114236111111109</v>
      </c>
      <c r="P77" s="66">
        <v>24.467248322634198</v>
      </c>
      <c r="Q77" s="39">
        <v>834.465472181645</v>
      </c>
    </row>
    <row r="78" spans="1:17" ht="12.75">
      <c r="A78" s="47">
        <v>72</v>
      </c>
      <c r="B78" s="45">
        <v>13</v>
      </c>
      <c r="C78" s="44">
        <v>52</v>
      </c>
      <c r="D78" s="21" t="s">
        <v>1888</v>
      </c>
      <c r="E78" s="45">
        <v>1973</v>
      </c>
      <c r="F78" s="19" t="s">
        <v>85</v>
      </c>
      <c r="G78" s="40" t="s">
        <v>1244</v>
      </c>
      <c r="H78" s="19" t="s">
        <v>1889</v>
      </c>
      <c r="I78" s="23">
        <v>0.029988078703703704</v>
      </c>
      <c r="J78" s="23">
        <v>0.04145370370370371</v>
      </c>
      <c r="K78" s="23">
        <v>0.07152650462962963</v>
      </c>
      <c r="L78" s="23">
        <v>0.08342187499999999</v>
      </c>
      <c r="M78" s="23">
        <v>0.11549363425925925</v>
      </c>
      <c r="N78" s="18">
        <v>0.12775277777777777</v>
      </c>
      <c r="O78" s="53">
        <v>0.02117337962962962</v>
      </c>
      <c r="P78" s="66">
        <v>24.461307647148356</v>
      </c>
      <c r="Q78" s="39">
        <v>834.2628630239251</v>
      </c>
    </row>
    <row r="79" spans="1:17" ht="12.75">
      <c r="A79" s="47">
        <v>73</v>
      </c>
      <c r="B79" s="45">
        <v>14</v>
      </c>
      <c r="C79" s="44">
        <v>113</v>
      </c>
      <c r="D79" s="21" t="s">
        <v>1908</v>
      </c>
      <c r="E79" s="45">
        <v>1969</v>
      </c>
      <c r="F79" s="19" t="s">
        <v>85</v>
      </c>
      <c r="G79" s="40" t="s">
        <v>74</v>
      </c>
      <c r="H79" s="19" t="s">
        <v>89</v>
      </c>
      <c r="I79" s="23">
        <v>0.02900277777777778</v>
      </c>
      <c r="J79" s="23">
        <v>0.04044247685185185</v>
      </c>
      <c r="K79" s="23">
        <v>0.07107847222222223</v>
      </c>
      <c r="L79" s="23">
        <v>0.08336909722222223</v>
      </c>
      <c r="M79" s="23">
        <v>0.11551782407407407</v>
      </c>
      <c r="N79" s="18">
        <v>0.12775543981481483</v>
      </c>
      <c r="O79" s="53">
        <v>0.021176041666666673</v>
      </c>
      <c r="P79" s="66">
        <v>24.460797947467267</v>
      </c>
      <c r="Q79" s="39">
        <v>834.2454795086459</v>
      </c>
    </row>
    <row r="80" spans="1:17" ht="12.75">
      <c r="A80" s="47">
        <v>74</v>
      </c>
      <c r="B80" s="45">
        <v>27</v>
      </c>
      <c r="C80" s="44">
        <v>84</v>
      </c>
      <c r="D80" s="21" t="s">
        <v>1200</v>
      </c>
      <c r="E80" s="45">
        <v>1989</v>
      </c>
      <c r="F80" s="19" t="s">
        <v>75</v>
      </c>
      <c r="G80" s="40" t="s">
        <v>283</v>
      </c>
      <c r="H80" s="19" t="s">
        <v>76</v>
      </c>
      <c r="I80" s="23">
        <v>0.02910358796296296</v>
      </c>
      <c r="J80" s="23">
        <v>0.04037939814814815</v>
      </c>
      <c r="K80" s="23">
        <v>0.07106099537037038</v>
      </c>
      <c r="L80" s="23">
        <v>0.08299583333333334</v>
      </c>
      <c r="M80" s="23">
        <v>0.11550578703703702</v>
      </c>
      <c r="N80" s="18">
        <v>0.12798090277777777</v>
      </c>
      <c r="O80" s="53">
        <v>0.021401504629629614</v>
      </c>
      <c r="P80" s="66">
        <v>24.417705549601855</v>
      </c>
      <c r="Q80" s="39">
        <v>832.7757957232842</v>
      </c>
    </row>
    <row r="81" spans="1:17" ht="12.75">
      <c r="A81" s="47">
        <v>75</v>
      </c>
      <c r="B81" s="45">
        <v>30</v>
      </c>
      <c r="C81" s="44">
        <v>56</v>
      </c>
      <c r="D81" s="21" t="s">
        <v>1188</v>
      </c>
      <c r="E81" s="45">
        <v>1985</v>
      </c>
      <c r="F81" s="19" t="s">
        <v>77</v>
      </c>
      <c r="G81" s="40" t="s">
        <v>1172</v>
      </c>
      <c r="H81" s="19" t="s">
        <v>76</v>
      </c>
      <c r="I81" s="23">
        <v>0.029046759259259262</v>
      </c>
      <c r="J81" s="23">
        <v>0.04042048611111111</v>
      </c>
      <c r="K81" s="23">
        <v>0.07044201388888889</v>
      </c>
      <c r="L81" s="23">
        <v>0.08219236111111111</v>
      </c>
      <c r="M81" s="23">
        <v>0.11551377314814815</v>
      </c>
      <c r="N81" s="18">
        <v>0.1280425925925926</v>
      </c>
      <c r="O81" s="53">
        <v>0.021463194444444444</v>
      </c>
      <c r="P81" s="66">
        <v>24.405941310038614</v>
      </c>
      <c r="Q81" s="39">
        <v>832.3745715401415</v>
      </c>
    </row>
    <row r="82" spans="1:17" ht="12.75">
      <c r="A82" s="47">
        <v>76</v>
      </c>
      <c r="B82" s="45">
        <v>31</v>
      </c>
      <c r="C82" s="44">
        <v>57</v>
      </c>
      <c r="D82" s="21" t="s">
        <v>745</v>
      </c>
      <c r="E82" s="45">
        <v>1983</v>
      </c>
      <c r="F82" s="19" t="s">
        <v>77</v>
      </c>
      <c r="G82" s="40" t="s">
        <v>891</v>
      </c>
      <c r="H82" s="19" t="s">
        <v>746</v>
      </c>
      <c r="I82" s="23">
        <v>0.02947835648148148</v>
      </c>
      <c r="J82" s="23">
        <v>0.040521875</v>
      </c>
      <c r="K82" s="23">
        <v>0.07108206018518519</v>
      </c>
      <c r="L82" s="23">
        <v>0.08340300925925925</v>
      </c>
      <c r="M82" s="23">
        <v>0.11551956018518518</v>
      </c>
      <c r="N82" s="18">
        <v>0.12834884259259258</v>
      </c>
      <c r="O82" s="53">
        <v>0.021769444444444425</v>
      </c>
      <c r="P82" s="66">
        <v>24.34770689689378</v>
      </c>
      <c r="Q82" s="39">
        <v>830.3884631547055</v>
      </c>
    </row>
    <row r="83" spans="1:17" ht="12.75">
      <c r="A83" s="47">
        <v>77</v>
      </c>
      <c r="B83" s="45">
        <v>28</v>
      </c>
      <c r="C83" s="44">
        <v>98</v>
      </c>
      <c r="D83" s="21" t="s">
        <v>690</v>
      </c>
      <c r="E83" s="45">
        <v>1993</v>
      </c>
      <c r="F83" s="19" t="s">
        <v>75</v>
      </c>
      <c r="G83" s="40" t="s">
        <v>891</v>
      </c>
      <c r="H83" s="19" t="s">
        <v>126</v>
      </c>
      <c r="I83" s="23">
        <v>0.029966203703703703</v>
      </c>
      <c r="J83" s="23">
        <v>0.04092048611111111</v>
      </c>
      <c r="K83" s="23">
        <v>0.07180162037037037</v>
      </c>
      <c r="L83" s="23">
        <v>0.0834119212962963</v>
      </c>
      <c r="M83" s="23">
        <v>0.11595891203703705</v>
      </c>
      <c r="N83" s="18">
        <v>0.1283679398148148</v>
      </c>
      <c r="O83" s="53">
        <v>0.02178854166666666</v>
      </c>
      <c r="P83" s="66">
        <v>24.344084702988642</v>
      </c>
      <c r="Q83" s="39">
        <v>830.2649267558622</v>
      </c>
    </row>
    <row r="84" spans="1:17" ht="12.75">
      <c r="A84" s="47">
        <v>78</v>
      </c>
      <c r="B84" s="45">
        <v>1</v>
      </c>
      <c r="C84" s="44">
        <v>93</v>
      </c>
      <c r="D84" s="21" t="s">
        <v>306</v>
      </c>
      <c r="E84" s="45">
        <v>1965</v>
      </c>
      <c r="F84" s="19" t="s">
        <v>87</v>
      </c>
      <c r="G84" s="40" t="s">
        <v>174</v>
      </c>
      <c r="H84" s="19" t="s">
        <v>76</v>
      </c>
      <c r="I84" s="23">
        <v>0.029529629629629628</v>
      </c>
      <c r="J84" s="23">
        <v>0.04120960648148148</v>
      </c>
      <c r="K84" s="23">
        <v>0.07157025462962963</v>
      </c>
      <c r="L84" s="23">
        <v>0.08387986111111112</v>
      </c>
      <c r="M84" s="23">
        <v>0.11716041666666666</v>
      </c>
      <c r="N84" s="18">
        <v>0.1297267361111111</v>
      </c>
      <c r="O84" s="53">
        <v>0.02314733796296295</v>
      </c>
      <c r="P84" s="66">
        <v>24.08909754210908</v>
      </c>
      <c r="Q84" s="39">
        <v>821.5684857504068</v>
      </c>
    </row>
    <row r="85" spans="1:17" ht="12.75">
      <c r="A85" s="47">
        <v>79</v>
      </c>
      <c r="B85" s="45">
        <v>32</v>
      </c>
      <c r="C85" s="44">
        <v>54</v>
      </c>
      <c r="D85" s="21" t="s">
        <v>681</v>
      </c>
      <c r="E85" s="45">
        <v>1982</v>
      </c>
      <c r="F85" s="19" t="s">
        <v>77</v>
      </c>
      <c r="G85" s="40" t="s">
        <v>904</v>
      </c>
      <c r="H85" s="19" t="s">
        <v>153</v>
      </c>
      <c r="I85" s="23">
        <v>0.030394560185185184</v>
      </c>
      <c r="J85" s="23">
        <v>0.04219212962962963</v>
      </c>
      <c r="K85" s="23">
        <v>0.07367800925925926</v>
      </c>
      <c r="L85" s="23">
        <v>0.08593518518518518</v>
      </c>
      <c r="M85" s="23">
        <v>0.11781805555555556</v>
      </c>
      <c r="N85" s="18">
        <v>0.1299542824074074</v>
      </c>
      <c r="O85" s="53">
        <v>0.023374884259259238</v>
      </c>
      <c r="P85" s="66">
        <v>24.04691820930616</v>
      </c>
      <c r="Q85" s="39">
        <v>820.1299424209905</v>
      </c>
    </row>
    <row r="86" spans="1:17" ht="12.75">
      <c r="A86" s="47">
        <v>80</v>
      </c>
      <c r="B86" s="45">
        <v>15</v>
      </c>
      <c r="C86" s="44">
        <v>85</v>
      </c>
      <c r="D86" s="21" t="s">
        <v>952</v>
      </c>
      <c r="E86" s="45">
        <v>1973</v>
      </c>
      <c r="F86" s="19" t="s">
        <v>85</v>
      </c>
      <c r="G86" s="40" t="s">
        <v>891</v>
      </c>
      <c r="H86" s="19" t="s">
        <v>78</v>
      </c>
      <c r="I86" s="23">
        <v>0.029649768518518516</v>
      </c>
      <c r="J86" s="23">
        <v>0.040913657407407406</v>
      </c>
      <c r="K86" s="23">
        <v>0.07153541666666667</v>
      </c>
      <c r="L86" s="23">
        <v>0.08364212962962964</v>
      </c>
      <c r="M86" s="23">
        <v>0.11764016203703703</v>
      </c>
      <c r="N86" s="18">
        <v>0.13002060185185185</v>
      </c>
      <c r="O86" s="53">
        <v>0.0234412037037037</v>
      </c>
      <c r="P86" s="66">
        <v>24.03465262805574</v>
      </c>
      <c r="Q86" s="39">
        <v>819.7116197753561</v>
      </c>
    </row>
    <row r="87" spans="1:17" ht="12.75">
      <c r="A87" s="47">
        <v>81</v>
      </c>
      <c r="B87" s="45">
        <v>33</v>
      </c>
      <c r="C87" s="44">
        <v>109</v>
      </c>
      <c r="D87" s="21" t="s">
        <v>1904</v>
      </c>
      <c r="E87" s="45">
        <v>1985</v>
      </c>
      <c r="F87" s="19" t="s">
        <v>77</v>
      </c>
      <c r="G87" s="40" t="s">
        <v>285</v>
      </c>
      <c r="H87" s="19" t="s">
        <v>86</v>
      </c>
      <c r="I87" s="23">
        <v>0.03040138888888889</v>
      </c>
      <c r="J87" s="23">
        <v>0.04220601851851852</v>
      </c>
      <c r="K87" s="23">
        <v>0.07364375</v>
      </c>
      <c r="L87" s="23">
        <v>0.08592141203703703</v>
      </c>
      <c r="M87" s="23">
        <v>0.11782442129629629</v>
      </c>
      <c r="N87" s="18">
        <v>0.13006782407407408</v>
      </c>
      <c r="O87" s="53">
        <v>0.023488425925925926</v>
      </c>
      <c r="P87" s="66">
        <v>24.02592664439671</v>
      </c>
      <c r="Q87" s="39">
        <v>819.4140165476346</v>
      </c>
    </row>
    <row r="88" spans="1:17" ht="12.75">
      <c r="A88" s="47">
        <v>82</v>
      </c>
      <c r="B88" s="45">
        <v>34</v>
      </c>
      <c r="C88" s="44">
        <v>153</v>
      </c>
      <c r="D88" s="21" t="s">
        <v>833</v>
      </c>
      <c r="E88" s="45">
        <v>1986</v>
      </c>
      <c r="F88" s="19" t="s">
        <v>77</v>
      </c>
      <c r="G88" s="40" t="s">
        <v>898</v>
      </c>
      <c r="H88" s="19" t="s">
        <v>76</v>
      </c>
      <c r="I88" s="23">
        <v>0.030705787037037035</v>
      </c>
      <c r="J88" s="23">
        <v>0.042408564814814816</v>
      </c>
      <c r="K88" s="23">
        <v>0.07370706018518518</v>
      </c>
      <c r="L88" s="23">
        <v>0.0859795138888889</v>
      </c>
      <c r="M88" s="23">
        <v>0.11783206018518518</v>
      </c>
      <c r="N88" s="18">
        <v>0.13010393518518518</v>
      </c>
      <c r="O88" s="53">
        <v>0.023524537037037024</v>
      </c>
      <c r="P88" s="66">
        <v>24.019258107389213</v>
      </c>
      <c r="Q88" s="39">
        <v>819.1865833761825</v>
      </c>
    </row>
    <row r="89" spans="1:17" ht="12.75">
      <c r="A89" s="47">
        <v>83</v>
      </c>
      <c r="B89" s="45">
        <v>29</v>
      </c>
      <c r="C89" s="44">
        <v>174</v>
      </c>
      <c r="D89" s="21" t="s">
        <v>929</v>
      </c>
      <c r="E89" s="45">
        <v>1992</v>
      </c>
      <c r="F89" s="19" t="s">
        <v>75</v>
      </c>
      <c r="G89" s="40" t="s">
        <v>914</v>
      </c>
      <c r="H89" s="19" t="s">
        <v>76</v>
      </c>
      <c r="I89" s="23">
        <v>0.031638425925925924</v>
      </c>
      <c r="J89" s="23">
        <v>0.04343078703703704</v>
      </c>
      <c r="K89" s="23">
        <v>0.07466851851851852</v>
      </c>
      <c r="L89" s="23">
        <v>0.08686319444444444</v>
      </c>
      <c r="M89" s="23">
        <v>0.11868761574074076</v>
      </c>
      <c r="N89" s="18">
        <v>0.13060717592592594</v>
      </c>
      <c r="O89" s="53">
        <v>0.024027777777777787</v>
      </c>
      <c r="P89" s="66">
        <v>23.926709829269633</v>
      </c>
      <c r="Q89" s="39">
        <v>816.0301866460601</v>
      </c>
    </row>
    <row r="90" spans="1:17" ht="12.75">
      <c r="A90" s="47">
        <v>84</v>
      </c>
      <c r="B90" s="45">
        <v>35</v>
      </c>
      <c r="C90" s="44">
        <v>29</v>
      </c>
      <c r="D90" s="21" t="s">
        <v>391</v>
      </c>
      <c r="E90" s="45">
        <v>1985</v>
      </c>
      <c r="F90" s="19" t="s">
        <v>77</v>
      </c>
      <c r="G90" s="40" t="s">
        <v>1172</v>
      </c>
      <c r="H90" s="19" t="s">
        <v>76</v>
      </c>
      <c r="I90" s="23">
        <v>0.027167129629629628</v>
      </c>
      <c r="J90" s="23">
        <v>0.037886805555555556</v>
      </c>
      <c r="K90" s="23">
        <v>0.06681898148148148</v>
      </c>
      <c r="L90" s="23">
        <v>0.08796168981481482</v>
      </c>
      <c r="M90" s="23">
        <v>0.11885520833333334</v>
      </c>
      <c r="N90" s="18">
        <v>0.1307224537037037</v>
      </c>
      <c r="O90" s="53">
        <v>0.024143055555555543</v>
      </c>
      <c r="P90" s="66">
        <v>23.90561002689824</v>
      </c>
      <c r="Q90" s="39">
        <v>815.310569289968</v>
      </c>
    </row>
    <row r="91" spans="1:17" ht="12.75">
      <c r="A91" s="47">
        <v>85</v>
      </c>
      <c r="B91" s="45">
        <v>36</v>
      </c>
      <c r="C91" s="44">
        <v>108</v>
      </c>
      <c r="D91" s="21" t="s">
        <v>1238</v>
      </c>
      <c r="E91" s="45">
        <v>1984</v>
      </c>
      <c r="F91" s="19" t="s">
        <v>77</v>
      </c>
      <c r="G91" s="40" t="s">
        <v>891</v>
      </c>
      <c r="H91" s="19" t="s">
        <v>360</v>
      </c>
      <c r="I91" s="23">
        <v>0.030029166666666666</v>
      </c>
      <c r="J91" s="23">
        <v>0.041539930555555556</v>
      </c>
      <c r="K91" s="23">
        <v>0.07267291666666666</v>
      </c>
      <c r="L91" s="23">
        <v>0.08476087962962964</v>
      </c>
      <c r="M91" s="23">
        <v>0.11776365740740741</v>
      </c>
      <c r="N91" s="18">
        <v>0.1307855324074074</v>
      </c>
      <c r="O91" s="53">
        <v>0.024206134259259243</v>
      </c>
      <c r="P91" s="66">
        <v>23.894080197382806</v>
      </c>
      <c r="Q91" s="39">
        <v>814.9173397570062</v>
      </c>
    </row>
    <row r="92" spans="1:17" ht="12.75">
      <c r="A92" s="47">
        <v>86</v>
      </c>
      <c r="B92" s="45">
        <v>2</v>
      </c>
      <c r="C92" s="44">
        <v>136</v>
      </c>
      <c r="D92" s="21" t="s">
        <v>38</v>
      </c>
      <c r="E92" s="45">
        <v>1966</v>
      </c>
      <c r="F92" s="19" t="s">
        <v>87</v>
      </c>
      <c r="G92" s="40" t="s">
        <v>188</v>
      </c>
      <c r="H92" s="19" t="s">
        <v>76</v>
      </c>
      <c r="I92" s="23">
        <v>0.030028009259259258</v>
      </c>
      <c r="J92" s="23">
        <v>0.041655324074074074</v>
      </c>
      <c r="K92" s="23">
        <v>0.07268761574074074</v>
      </c>
      <c r="L92" s="23">
        <v>0.08485173611111112</v>
      </c>
      <c r="M92" s="23">
        <v>0.11784224537037037</v>
      </c>
      <c r="N92" s="18">
        <v>0.13087418981481483</v>
      </c>
      <c r="O92" s="53">
        <v>0.024294791666666676</v>
      </c>
      <c r="P92" s="66">
        <v>23.87789375752264</v>
      </c>
      <c r="Q92" s="39">
        <v>814.3652946310998</v>
      </c>
    </row>
    <row r="93" spans="1:17" ht="12.75">
      <c r="A93" s="47">
        <v>87</v>
      </c>
      <c r="B93" s="45">
        <v>16</v>
      </c>
      <c r="C93" s="44">
        <v>120</v>
      </c>
      <c r="D93" s="21" t="s">
        <v>696</v>
      </c>
      <c r="E93" s="45">
        <v>1973</v>
      </c>
      <c r="F93" s="19" t="s">
        <v>85</v>
      </c>
      <c r="G93" s="40" t="s">
        <v>1172</v>
      </c>
      <c r="H93" s="19" t="s">
        <v>76</v>
      </c>
      <c r="I93" s="23">
        <v>0.030685648148148146</v>
      </c>
      <c r="J93" s="17">
        <v>0.042422453703703705</v>
      </c>
      <c r="K93" s="17">
        <v>0.0742587962962963</v>
      </c>
      <c r="L93" s="17">
        <v>0.08656226851851852</v>
      </c>
      <c r="M93" s="17">
        <v>0.1187068287037037</v>
      </c>
      <c r="N93" s="18">
        <v>0.13090763888888887</v>
      </c>
      <c r="O93" s="53">
        <v>0.02432824074074072</v>
      </c>
      <c r="P93" s="66">
        <v>23.871792559427504</v>
      </c>
      <c r="Q93" s="39">
        <v>814.1572107843919</v>
      </c>
    </row>
    <row r="94" spans="1:17" ht="12.75">
      <c r="A94" s="47">
        <v>88</v>
      </c>
      <c r="B94" s="45">
        <v>30</v>
      </c>
      <c r="C94" s="44">
        <v>70</v>
      </c>
      <c r="D94" s="21" t="s">
        <v>247</v>
      </c>
      <c r="E94" s="45">
        <v>1989</v>
      </c>
      <c r="F94" s="19" t="s">
        <v>75</v>
      </c>
      <c r="G94" s="40" t="s">
        <v>906</v>
      </c>
      <c r="H94" s="19" t="s">
        <v>35</v>
      </c>
      <c r="I94" s="23">
        <v>0.030189583333333336</v>
      </c>
      <c r="J94" s="23">
        <v>0.04142800925925926</v>
      </c>
      <c r="K94" s="23">
        <v>0.071553125</v>
      </c>
      <c r="L94" s="23">
        <v>0.08348587962962963</v>
      </c>
      <c r="M94" s="23">
        <v>0.11774745370370371</v>
      </c>
      <c r="N94" s="18">
        <v>0.1315337962962963</v>
      </c>
      <c r="O94" s="53">
        <v>0.02495439814814815</v>
      </c>
      <c r="P94" s="66">
        <v>23.758152566056463</v>
      </c>
      <c r="Q94" s="39">
        <v>810.2814725126974</v>
      </c>
    </row>
    <row r="95" spans="1:17" ht="12.75">
      <c r="A95" s="47">
        <v>89</v>
      </c>
      <c r="B95" s="45">
        <v>17</v>
      </c>
      <c r="C95" s="44">
        <v>63</v>
      </c>
      <c r="D95" s="21" t="s">
        <v>36</v>
      </c>
      <c r="E95" s="45">
        <v>1977</v>
      </c>
      <c r="F95" s="19" t="s">
        <v>85</v>
      </c>
      <c r="G95" s="40" t="s">
        <v>1172</v>
      </c>
      <c r="H95" s="19" t="s">
        <v>76</v>
      </c>
      <c r="I95" s="23">
        <v>0.02997523148148148</v>
      </c>
      <c r="J95" s="23">
        <v>0.04148611111111111</v>
      </c>
      <c r="K95" s="23">
        <v>0.07178460648148148</v>
      </c>
      <c r="L95" s="23">
        <v>0.08459479166666667</v>
      </c>
      <c r="M95" s="23">
        <v>0.11787766203703703</v>
      </c>
      <c r="N95" s="18">
        <v>0.13167766203703704</v>
      </c>
      <c r="O95" s="53">
        <v>0.02509826388888889</v>
      </c>
      <c r="P95" s="66">
        <v>23.732195359916318</v>
      </c>
      <c r="Q95" s="39">
        <v>809.3961914221298</v>
      </c>
    </row>
    <row r="96" spans="1:17" ht="12.75">
      <c r="A96" s="47">
        <v>90</v>
      </c>
      <c r="B96" s="45">
        <v>18</v>
      </c>
      <c r="C96" s="44">
        <v>134</v>
      </c>
      <c r="D96" s="21" t="s">
        <v>828</v>
      </c>
      <c r="E96" s="45">
        <v>1974</v>
      </c>
      <c r="F96" s="19" t="s">
        <v>85</v>
      </c>
      <c r="G96" s="40" t="s">
        <v>735</v>
      </c>
      <c r="H96" s="19" t="s">
        <v>78</v>
      </c>
      <c r="I96" s="23">
        <v>0.030241898148148146</v>
      </c>
      <c r="J96" s="23">
        <v>0.04165706018518519</v>
      </c>
      <c r="K96" s="23">
        <v>0.07365671296296296</v>
      </c>
      <c r="L96" s="23">
        <v>0.08595462962962963</v>
      </c>
      <c r="M96" s="23">
        <v>0.11880069444444445</v>
      </c>
      <c r="N96" s="18">
        <v>0.13201203703703704</v>
      </c>
      <c r="O96" s="53">
        <v>0.025432638888888887</v>
      </c>
      <c r="P96" s="66">
        <v>23.672083774627733</v>
      </c>
      <c r="Q96" s="39">
        <v>807.3460613159574</v>
      </c>
    </row>
    <row r="97" spans="1:17" ht="12.75">
      <c r="A97" s="47">
        <v>91</v>
      </c>
      <c r="B97" s="45">
        <v>37</v>
      </c>
      <c r="C97" s="44">
        <v>182</v>
      </c>
      <c r="D97" s="21" t="s">
        <v>419</v>
      </c>
      <c r="E97" s="45">
        <v>1979</v>
      </c>
      <c r="F97" s="19" t="s">
        <v>77</v>
      </c>
      <c r="G97" s="40" t="s">
        <v>382</v>
      </c>
      <c r="H97" s="19" t="s">
        <v>79</v>
      </c>
      <c r="I97" s="23">
        <v>0.03152638888888889</v>
      </c>
      <c r="J97" s="23">
        <v>0.043234953703703706</v>
      </c>
      <c r="K97" s="23">
        <v>0.0748130787037037</v>
      </c>
      <c r="L97" s="23">
        <v>0.08764756944444445</v>
      </c>
      <c r="M97" s="23">
        <v>0.12009189814814815</v>
      </c>
      <c r="N97" s="18">
        <v>0.13215532407407407</v>
      </c>
      <c r="O97" s="53">
        <v>0.02557592592592592</v>
      </c>
      <c r="P97" s="66">
        <v>23.646417742870604</v>
      </c>
      <c r="Q97" s="39">
        <v>806.4707108463491</v>
      </c>
    </row>
    <row r="98" spans="1:17" ht="12.75">
      <c r="A98" s="47">
        <v>92</v>
      </c>
      <c r="B98" s="45">
        <v>31</v>
      </c>
      <c r="C98" s="44">
        <v>100</v>
      </c>
      <c r="D98" s="21" t="s">
        <v>0</v>
      </c>
      <c r="E98" s="45">
        <v>1997</v>
      </c>
      <c r="F98" s="19" t="s">
        <v>75</v>
      </c>
      <c r="G98" s="40" t="s">
        <v>1671</v>
      </c>
      <c r="H98" s="19" t="s">
        <v>78</v>
      </c>
      <c r="I98" s="23">
        <v>0.030690046296296295</v>
      </c>
      <c r="J98" s="23">
        <v>0.042385185185185185</v>
      </c>
      <c r="K98" s="23">
        <v>0.07424016203703704</v>
      </c>
      <c r="L98" s="23">
        <v>0.08663981481481481</v>
      </c>
      <c r="M98" s="23">
        <v>0.11882442129629629</v>
      </c>
      <c r="N98" s="18">
        <v>0.13218136574074074</v>
      </c>
      <c r="O98" s="53">
        <v>0.02560196759259259</v>
      </c>
      <c r="P98" s="66">
        <v>23.64175905194795</v>
      </c>
      <c r="Q98" s="39">
        <v>806.3118242944468</v>
      </c>
    </row>
    <row r="99" spans="1:17" ht="12.75">
      <c r="A99" s="47">
        <v>93</v>
      </c>
      <c r="B99" s="45">
        <v>32</v>
      </c>
      <c r="C99" s="44">
        <v>49</v>
      </c>
      <c r="D99" s="21" t="s">
        <v>197</v>
      </c>
      <c r="E99" s="45">
        <v>1988</v>
      </c>
      <c r="F99" s="19" t="s">
        <v>75</v>
      </c>
      <c r="G99" s="40" t="s">
        <v>890</v>
      </c>
      <c r="H99" s="19" t="s">
        <v>76</v>
      </c>
      <c r="I99" s="23">
        <v>0.029504050925925923</v>
      </c>
      <c r="J99" s="23">
        <v>0.04090763888888888</v>
      </c>
      <c r="K99" s="23">
        <v>0.07232719907407408</v>
      </c>
      <c r="L99" s="23">
        <v>0.08508622685185185</v>
      </c>
      <c r="M99" s="23">
        <v>0.12045625</v>
      </c>
      <c r="N99" s="18">
        <v>0.1333630787037037</v>
      </c>
      <c r="O99" s="53">
        <v>0.02678368055555555</v>
      </c>
      <c r="P99" s="66">
        <v>23.432272487821727</v>
      </c>
      <c r="Q99" s="39">
        <v>799.167199678544</v>
      </c>
    </row>
    <row r="100" spans="1:17" ht="12.75">
      <c r="A100" s="47">
        <v>94</v>
      </c>
      <c r="B100" s="45">
        <v>38</v>
      </c>
      <c r="C100" s="44">
        <v>172</v>
      </c>
      <c r="D100" s="21" t="s">
        <v>756</v>
      </c>
      <c r="E100" s="45">
        <v>1983</v>
      </c>
      <c r="F100" s="19" t="s">
        <v>77</v>
      </c>
      <c r="G100" s="40" t="s">
        <v>1172</v>
      </c>
      <c r="H100" s="19" t="s">
        <v>76</v>
      </c>
      <c r="I100" s="23">
        <v>0.030649884259259255</v>
      </c>
      <c r="J100" s="23">
        <v>0.04229282407407408</v>
      </c>
      <c r="K100" s="23">
        <v>0.07363449074074074</v>
      </c>
      <c r="L100" s="23">
        <v>0.08626435185185184</v>
      </c>
      <c r="M100" s="23">
        <v>0.12025393518518518</v>
      </c>
      <c r="N100" s="18">
        <v>0.13339988425925928</v>
      </c>
      <c r="O100" s="53">
        <v>0.026820486111111125</v>
      </c>
      <c r="P100" s="66">
        <v>23.42580743118669</v>
      </c>
      <c r="Q100" s="39">
        <v>798.946706288094</v>
      </c>
    </row>
    <row r="101" spans="1:17" ht="12.75">
      <c r="A101" s="47">
        <v>95</v>
      </c>
      <c r="B101" s="45">
        <v>39</v>
      </c>
      <c r="C101" s="44">
        <v>991</v>
      </c>
      <c r="D101" s="21" t="s">
        <v>955</v>
      </c>
      <c r="E101" s="45">
        <v>1984</v>
      </c>
      <c r="F101" s="19" t="s">
        <v>77</v>
      </c>
      <c r="G101" s="40" t="s">
        <v>15</v>
      </c>
      <c r="H101" s="19" t="s">
        <v>76</v>
      </c>
      <c r="I101" s="23">
        <v>0.03122569444444445</v>
      </c>
      <c r="J101" s="23">
        <v>0.04324733796296296</v>
      </c>
      <c r="K101" s="23">
        <v>0.07488449074074073</v>
      </c>
      <c r="L101" s="23">
        <v>0.08735486111111111</v>
      </c>
      <c r="M101" s="23">
        <v>0.12106550925925925</v>
      </c>
      <c r="N101" s="18">
        <v>0.13378229166666666</v>
      </c>
      <c r="O101" s="53">
        <v>0.02720289351851851</v>
      </c>
      <c r="P101" s="66">
        <v>23.358846384439893</v>
      </c>
      <c r="Q101" s="39">
        <v>796.6629725083682</v>
      </c>
    </row>
    <row r="102" spans="1:17" ht="12.75">
      <c r="A102" s="47">
        <v>96</v>
      </c>
      <c r="B102" s="45">
        <v>33</v>
      </c>
      <c r="C102" s="44">
        <v>203</v>
      </c>
      <c r="D102" s="21" t="s">
        <v>1918</v>
      </c>
      <c r="E102" s="45">
        <v>1993</v>
      </c>
      <c r="F102" s="19" t="s">
        <v>75</v>
      </c>
      <c r="G102" s="40" t="s">
        <v>74</v>
      </c>
      <c r="H102" s="19" t="s">
        <v>78</v>
      </c>
      <c r="I102" s="23">
        <v>0.031211574074074076</v>
      </c>
      <c r="J102" s="23">
        <v>0.04317974537037037</v>
      </c>
      <c r="K102" s="23">
        <v>0.07485497685185184</v>
      </c>
      <c r="L102" s="23">
        <v>0.08734976851851851</v>
      </c>
      <c r="M102" s="23">
        <v>0.1210699074074074</v>
      </c>
      <c r="N102" s="18">
        <v>0.133828125</v>
      </c>
      <c r="O102" s="53">
        <v>0.02724872685185184</v>
      </c>
      <c r="P102" s="66">
        <v>23.35084646818447</v>
      </c>
      <c r="Q102" s="39">
        <v>796.3901321052518</v>
      </c>
    </row>
    <row r="103" spans="1:17" ht="12.75">
      <c r="A103" s="47">
        <v>97</v>
      </c>
      <c r="B103" s="45">
        <v>40</v>
      </c>
      <c r="C103" s="44">
        <v>87</v>
      </c>
      <c r="D103" s="21" t="s">
        <v>1896</v>
      </c>
      <c r="E103" s="45">
        <v>1982</v>
      </c>
      <c r="F103" s="19" t="s">
        <v>77</v>
      </c>
      <c r="G103" s="40" t="s">
        <v>1174</v>
      </c>
      <c r="H103" s="19" t="s">
        <v>76</v>
      </c>
      <c r="I103" s="23">
        <v>0.03045925925925926</v>
      </c>
      <c r="J103" s="23">
        <v>0.04334895833333333</v>
      </c>
      <c r="K103" s="23">
        <v>0.07449479166666667</v>
      </c>
      <c r="L103" s="23">
        <v>0.08730868055555556</v>
      </c>
      <c r="M103" s="23">
        <v>0.12092268518518519</v>
      </c>
      <c r="N103" s="18">
        <v>0.1339162037037037</v>
      </c>
      <c r="O103" s="53">
        <v>0.027336805555555538</v>
      </c>
      <c r="P103" s="66">
        <v>23.33548826484224</v>
      </c>
      <c r="Q103" s="39">
        <v>795.8663343232191</v>
      </c>
    </row>
    <row r="104" spans="1:17" ht="12.75">
      <c r="A104" s="47">
        <v>98</v>
      </c>
      <c r="B104" s="45">
        <v>41</v>
      </c>
      <c r="C104" s="44">
        <v>50</v>
      </c>
      <c r="D104" s="21" t="s">
        <v>1887</v>
      </c>
      <c r="E104" s="45">
        <v>1978</v>
      </c>
      <c r="F104" s="19" t="s">
        <v>77</v>
      </c>
      <c r="G104" s="40" t="s">
        <v>19</v>
      </c>
      <c r="H104" s="19" t="s">
        <v>76</v>
      </c>
      <c r="I104" s="23">
        <v>0.029373495370370373</v>
      </c>
      <c r="J104" s="23">
        <v>0.041223611111111114</v>
      </c>
      <c r="K104" s="23">
        <v>0.07423368055555556</v>
      </c>
      <c r="L104" s="23">
        <v>0.08677465277777778</v>
      </c>
      <c r="M104" s="23">
        <v>0.12105011574074075</v>
      </c>
      <c r="N104" s="18">
        <v>0.13429212962962964</v>
      </c>
      <c r="O104" s="53">
        <v>0.027712731481481484</v>
      </c>
      <c r="P104" s="66">
        <v>23.2701648906647</v>
      </c>
      <c r="Q104" s="39">
        <v>793.6384540336676</v>
      </c>
    </row>
    <row r="105" spans="1:17" ht="12.75">
      <c r="A105" s="47">
        <v>99</v>
      </c>
      <c r="B105" s="45">
        <v>42</v>
      </c>
      <c r="C105" s="44">
        <v>81</v>
      </c>
      <c r="D105" s="21" t="s">
        <v>1780</v>
      </c>
      <c r="E105" s="45">
        <v>1986</v>
      </c>
      <c r="F105" s="19" t="s">
        <v>77</v>
      </c>
      <c r="G105" s="40" t="s">
        <v>1172</v>
      </c>
      <c r="H105" s="19" t="s">
        <v>76</v>
      </c>
      <c r="I105" s="23">
        <v>0.030673495370370372</v>
      </c>
      <c r="J105" s="23">
        <v>0.042374999999999996</v>
      </c>
      <c r="K105" s="23">
        <v>0.07423125</v>
      </c>
      <c r="L105" s="23">
        <v>0.08664247685185185</v>
      </c>
      <c r="M105" s="23">
        <v>0.1211462962962963</v>
      </c>
      <c r="N105" s="18">
        <v>0.13431805555555557</v>
      </c>
      <c r="O105" s="53">
        <v>0.027738657407407413</v>
      </c>
      <c r="P105" s="66">
        <v>23.265673308585548</v>
      </c>
      <c r="Q105" s="39">
        <v>793.4852667969544</v>
      </c>
    </row>
    <row r="106" spans="1:17" ht="12.75">
      <c r="A106" s="47">
        <v>100</v>
      </c>
      <c r="B106" s="45">
        <v>43</v>
      </c>
      <c r="C106" s="44">
        <v>114</v>
      </c>
      <c r="D106" s="21" t="s">
        <v>389</v>
      </c>
      <c r="E106" s="45">
        <v>1985</v>
      </c>
      <c r="F106" s="19" t="s">
        <v>77</v>
      </c>
      <c r="G106" s="40" t="s">
        <v>1671</v>
      </c>
      <c r="H106" s="19" t="s">
        <v>76</v>
      </c>
      <c r="I106" s="23">
        <v>0.03111967592592593</v>
      </c>
      <c r="J106" s="23">
        <v>0.04418321759259259</v>
      </c>
      <c r="K106" s="23">
        <v>0.07596354166666668</v>
      </c>
      <c r="L106" s="23">
        <v>0.08824375</v>
      </c>
      <c r="M106" s="23">
        <v>0.12176030092592594</v>
      </c>
      <c r="N106" s="18">
        <v>0.1343824074074074</v>
      </c>
      <c r="O106" s="53">
        <v>0.027803009259259243</v>
      </c>
      <c r="P106" s="66">
        <v>23.25453204991284</v>
      </c>
      <c r="Q106" s="39">
        <v>793.1052896308904</v>
      </c>
    </row>
    <row r="107" spans="1:17" ht="12.75">
      <c r="A107" s="47">
        <v>101</v>
      </c>
      <c r="B107" s="45">
        <v>44</v>
      </c>
      <c r="C107" s="44">
        <v>125</v>
      </c>
      <c r="D107" s="21" t="s">
        <v>1193</v>
      </c>
      <c r="E107" s="45">
        <v>1984</v>
      </c>
      <c r="F107" s="19" t="s">
        <v>77</v>
      </c>
      <c r="G107" s="40" t="s">
        <v>1194</v>
      </c>
      <c r="H107" s="19" t="s">
        <v>76</v>
      </c>
      <c r="I107" s="23">
        <v>0.030381712962962965</v>
      </c>
      <c r="J107" s="23">
        <v>0.042366666666666664</v>
      </c>
      <c r="K107" s="23">
        <v>0.07458483796296296</v>
      </c>
      <c r="L107" s="23">
        <v>0.08760625</v>
      </c>
      <c r="M107" s="23">
        <v>0.12170185185185185</v>
      </c>
      <c r="N107" s="18">
        <v>0.13438958333333334</v>
      </c>
      <c r="O107" s="53">
        <v>0.027810185185185188</v>
      </c>
      <c r="P107" s="66">
        <v>23.25329034058319</v>
      </c>
      <c r="Q107" s="39">
        <v>793.0629406283211</v>
      </c>
    </row>
    <row r="108" spans="1:17" ht="12.75">
      <c r="A108" s="47">
        <v>102</v>
      </c>
      <c r="B108" s="45">
        <v>5</v>
      </c>
      <c r="C108" s="44">
        <v>74</v>
      </c>
      <c r="D108" s="21" t="s">
        <v>243</v>
      </c>
      <c r="E108" s="45">
        <v>1999</v>
      </c>
      <c r="F108" s="19" t="s">
        <v>91</v>
      </c>
      <c r="G108" s="40" t="s">
        <v>1892</v>
      </c>
      <c r="H108" s="19" t="s">
        <v>76</v>
      </c>
      <c r="I108" s="23">
        <v>0.029113310185185187</v>
      </c>
      <c r="J108" s="23">
        <v>0.040915625000000004</v>
      </c>
      <c r="K108" s="23">
        <v>0.07176493055555556</v>
      </c>
      <c r="L108" s="23">
        <v>0.08469398148148148</v>
      </c>
      <c r="M108" s="23">
        <v>0.12118854166666666</v>
      </c>
      <c r="N108" s="18">
        <v>0.13439050925925924</v>
      </c>
      <c r="O108" s="53">
        <v>0.027811111111111092</v>
      </c>
      <c r="P108" s="66">
        <v>23.25313012968357</v>
      </c>
      <c r="Q108" s="39">
        <v>793.0574765703184</v>
      </c>
    </row>
    <row r="109" spans="1:17" ht="12.75">
      <c r="A109" s="47">
        <v>103</v>
      </c>
      <c r="B109" s="45">
        <v>45</v>
      </c>
      <c r="C109" s="44">
        <v>117</v>
      </c>
      <c r="D109" s="21" t="s">
        <v>224</v>
      </c>
      <c r="E109" s="45">
        <v>1983</v>
      </c>
      <c r="F109" s="19" t="s">
        <v>77</v>
      </c>
      <c r="G109" s="40" t="s">
        <v>892</v>
      </c>
      <c r="H109" s="19" t="s">
        <v>76</v>
      </c>
      <c r="I109" s="23">
        <v>0.030717476851851857</v>
      </c>
      <c r="J109" s="23">
        <v>0.04285254629629629</v>
      </c>
      <c r="K109" s="23">
        <v>0.07486400462962962</v>
      </c>
      <c r="L109" s="23">
        <v>0.0875806712962963</v>
      </c>
      <c r="M109" s="23">
        <v>0.12170960648148148</v>
      </c>
      <c r="N109" s="18">
        <v>0.13442118055555555</v>
      </c>
      <c r="O109" s="53">
        <v>0.027841782407407395</v>
      </c>
      <c r="P109" s="66">
        <v>23.247824391100732</v>
      </c>
      <c r="Q109" s="39">
        <v>792.8765221943536</v>
      </c>
    </row>
    <row r="110" spans="1:17" ht="12.75">
      <c r="A110" s="47">
        <v>104</v>
      </c>
      <c r="B110" s="45">
        <v>19</v>
      </c>
      <c r="C110" s="44">
        <v>197</v>
      </c>
      <c r="D110" s="21" t="s">
        <v>2049</v>
      </c>
      <c r="E110" s="45">
        <v>1972</v>
      </c>
      <c r="F110" s="19" t="s">
        <v>85</v>
      </c>
      <c r="G110" s="40" t="s">
        <v>382</v>
      </c>
      <c r="H110" s="19" t="s">
        <v>79</v>
      </c>
      <c r="I110" s="23">
        <v>0.03244398148148148</v>
      </c>
      <c r="J110" s="23">
        <v>0.04441168981481481</v>
      </c>
      <c r="K110" s="23">
        <v>0.07670335648148148</v>
      </c>
      <c r="L110" s="23">
        <v>0.08944861111111112</v>
      </c>
      <c r="M110" s="23">
        <v>0.12175578703703704</v>
      </c>
      <c r="N110" s="18">
        <v>0.13459467592592592</v>
      </c>
      <c r="O110" s="53">
        <v>0.028015277777777764</v>
      </c>
      <c r="P110" s="66">
        <v>23.21785745611395</v>
      </c>
      <c r="Q110" s="39">
        <v>791.8544876678782</v>
      </c>
    </row>
    <row r="111" spans="1:17" ht="13.5" customHeight="1">
      <c r="A111" s="47">
        <v>105</v>
      </c>
      <c r="B111" s="45">
        <v>20</v>
      </c>
      <c r="C111" s="44">
        <v>80</v>
      </c>
      <c r="D111" s="21" t="s">
        <v>421</v>
      </c>
      <c r="E111" s="45">
        <v>1977</v>
      </c>
      <c r="F111" s="19" t="s">
        <v>85</v>
      </c>
      <c r="G111" s="40" t="s">
        <v>903</v>
      </c>
      <c r="H111" s="19" t="s">
        <v>82</v>
      </c>
      <c r="I111" s="23">
        <v>0.03170648148148148</v>
      </c>
      <c r="J111" s="23">
        <v>0.04360381944444444</v>
      </c>
      <c r="K111" s="23">
        <v>0.07613217592592593</v>
      </c>
      <c r="L111" s="23">
        <v>0.08887800925925926</v>
      </c>
      <c r="M111" s="23">
        <v>0.12270972222222222</v>
      </c>
      <c r="N111" s="18">
        <v>0.1352255787037037</v>
      </c>
      <c r="O111" s="53">
        <v>0.02864618055555554</v>
      </c>
      <c r="P111" s="66">
        <v>23.10953319598853</v>
      </c>
      <c r="Q111" s="39">
        <v>788.1600446441946</v>
      </c>
    </row>
    <row r="112" spans="1:17" ht="12.75">
      <c r="A112" s="47">
        <v>106</v>
      </c>
      <c r="B112" s="45">
        <v>34</v>
      </c>
      <c r="C112" s="44">
        <v>161</v>
      </c>
      <c r="D112" s="21" t="s">
        <v>908</v>
      </c>
      <c r="E112" s="45">
        <v>1988</v>
      </c>
      <c r="F112" s="19" t="s">
        <v>75</v>
      </c>
      <c r="G112" s="40" t="s">
        <v>888</v>
      </c>
      <c r="H112" s="19" t="s">
        <v>76</v>
      </c>
      <c r="I112" s="23">
        <v>0.0324880787037037</v>
      </c>
      <c r="J112" s="23">
        <v>0.04457905092592593</v>
      </c>
      <c r="K112" s="23">
        <v>0.07705023148148148</v>
      </c>
      <c r="L112" s="23">
        <v>0.08966562500000001</v>
      </c>
      <c r="M112" s="23">
        <v>0.12331874999999999</v>
      </c>
      <c r="N112" s="18">
        <v>0.1360324074074074</v>
      </c>
      <c r="O112" s="53">
        <v>0.029453009259259255</v>
      </c>
      <c r="P112" s="66">
        <v>22.972467072797194</v>
      </c>
      <c r="Q112" s="39">
        <v>783.4853486710003</v>
      </c>
    </row>
    <row r="113" spans="1:17" ht="12.75">
      <c r="A113" s="47">
        <v>107</v>
      </c>
      <c r="B113" s="45">
        <v>35</v>
      </c>
      <c r="C113" s="44">
        <v>94</v>
      </c>
      <c r="D113" s="21" t="s">
        <v>143</v>
      </c>
      <c r="E113" s="45">
        <v>1996</v>
      </c>
      <c r="F113" s="19" t="s">
        <v>75</v>
      </c>
      <c r="G113" s="40" t="s">
        <v>1163</v>
      </c>
      <c r="H113" s="19" t="s">
        <v>76</v>
      </c>
      <c r="I113" s="23">
        <v>0.02950798611111111</v>
      </c>
      <c r="J113" s="23">
        <v>0.0408974537037037</v>
      </c>
      <c r="K113" s="23">
        <v>0.0723363425925926</v>
      </c>
      <c r="L113" s="23">
        <v>0.08507523148148148</v>
      </c>
      <c r="M113" s="23">
        <v>0.12171273148148148</v>
      </c>
      <c r="N113" s="18">
        <v>0.1360435185185185</v>
      </c>
      <c r="O113" s="53">
        <v>0.029464120370370356</v>
      </c>
      <c r="P113" s="66">
        <v>22.970590837626848</v>
      </c>
      <c r="Q113" s="39">
        <v>783.4213589061235</v>
      </c>
    </row>
    <row r="114" spans="1:17" ht="12.75">
      <c r="A114" s="47">
        <v>108</v>
      </c>
      <c r="B114" s="45">
        <v>36</v>
      </c>
      <c r="C114" s="44">
        <v>112</v>
      </c>
      <c r="D114" s="21" t="s">
        <v>1187</v>
      </c>
      <c r="E114" s="45">
        <v>1992</v>
      </c>
      <c r="F114" s="19" t="s">
        <v>75</v>
      </c>
      <c r="G114" s="40" t="s">
        <v>896</v>
      </c>
      <c r="H114" s="19" t="s">
        <v>76</v>
      </c>
      <c r="I114" s="23">
        <v>0.030642939814814817</v>
      </c>
      <c r="J114" s="23">
        <v>0.042315046296296295</v>
      </c>
      <c r="K114" s="23">
        <v>0.07366793981481481</v>
      </c>
      <c r="L114" s="23">
        <v>0.08653761574074074</v>
      </c>
      <c r="M114" s="23">
        <v>0.12271377314814814</v>
      </c>
      <c r="N114" s="18">
        <v>0.13618252314814813</v>
      </c>
      <c r="O114" s="53">
        <v>0.02960312499999998</v>
      </c>
      <c r="P114" s="66">
        <v>22.947144227900843</v>
      </c>
      <c r="Q114" s="39">
        <v>782.6217027290954</v>
      </c>
    </row>
    <row r="115" spans="1:17" ht="12.75">
      <c r="A115" s="47">
        <v>109</v>
      </c>
      <c r="B115" s="45">
        <v>6</v>
      </c>
      <c r="C115" s="44">
        <v>137</v>
      </c>
      <c r="D115" s="21" t="s">
        <v>1199</v>
      </c>
      <c r="E115" s="45">
        <v>1999</v>
      </c>
      <c r="F115" s="19" t="s">
        <v>91</v>
      </c>
      <c r="G115" s="40" t="s">
        <v>887</v>
      </c>
      <c r="H115" s="19" t="s">
        <v>78</v>
      </c>
      <c r="I115" s="23">
        <v>0.032513541666666666</v>
      </c>
      <c r="J115" s="23">
        <v>0.044538888888888885</v>
      </c>
      <c r="K115" s="23">
        <v>0.07648645833333334</v>
      </c>
      <c r="L115" s="23">
        <v>0.088559375</v>
      </c>
      <c r="M115" s="23">
        <v>0.12337465277777777</v>
      </c>
      <c r="N115" s="18">
        <v>0.13673599537037037</v>
      </c>
      <c r="O115" s="53">
        <v>0.03015659722222222</v>
      </c>
      <c r="P115" s="66">
        <v>22.854260076400948</v>
      </c>
      <c r="Q115" s="39">
        <v>779.4538509005002</v>
      </c>
    </row>
    <row r="116" spans="1:17" ht="12.75">
      <c r="A116" s="47">
        <v>110</v>
      </c>
      <c r="B116" s="45">
        <v>3</v>
      </c>
      <c r="C116" s="44">
        <v>104</v>
      </c>
      <c r="D116" s="21" t="s">
        <v>1217</v>
      </c>
      <c r="E116" s="45">
        <v>1960</v>
      </c>
      <c r="F116" s="19" t="s">
        <v>87</v>
      </c>
      <c r="G116" s="40" t="s">
        <v>74</v>
      </c>
      <c r="H116" s="19" t="s">
        <v>76</v>
      </c>
      <c r="I116" s="23">
        <v>0.031723842592592595</v>
      </c>
      <c r="J116" s="23">
        <v>0.044212152777777784</v>
      </c>
      <c r="K116" s="23">
        <v>0.07655671296296296</v>
      </c>
      <c r="L116" s="23">
        <v>0.08936585648148149</v>
      </c>
      <c r="M116" s="23">
        <v>0.12338935185185185</v>
      </c>
      <c r="N116" s="18">
        <v>0.1367460648148148</v>
      </c>
      <c r="O116" s="53">
        <v>0.030166666666666647</v>
      </c>
      <c r="P116" s="66">
        <v>22.85257717823148</v>
      </c>
      <c r="Q116" s="39">
        <v>779.3964549728055</v>
      </c>
    </row>
    <row r="117" spans="1:17" ht="12.75">
      <c r="A117" s="47">
        <v>111</v>
      </c>
      <c r="B117" s="45">
        <v>21</v>
      </c>
      <c r="C117" s="44">
        <v>127</v>
      </c>
      <c r="D117" s="21" t="s">
        <v>300</v>
      </c>
      <c r="E117" s="45">
        <v>1977</v>
      </c>
      <c r="F117" s="19" t="s">
        <v>85</v>
      </c>
      <c r="G117" s="40" t="s">
        <v>74</v>
      </c>
      <c r="H117" s="19" t="s">
        <v>76</v>
      </c>
      <c r="I117" s="23">
        <v>0.03196006944444445</v>
      </c>
      <c r="J117" s="23">
        <v>0.04428356481481482</v>
      </c>
      <c r="K117" s="23">
        <v>0.07699039351851851</v>
      </c>
      <c r="L117" s="23">
        <v>0.08969131944444443</v>
      </c>
      <c r="M117" s="23">
        <v>0.12388356481481481</v>
      </c>
      <c r="N117" s="18">
        <v>0.13706030092592592</v>
      </c>
      <c r="O117" s="53">
        <v>0.030480902777777763</v>
      </c>
      <c r="P117" s="66">
        <v>22.800183414808807</v>
      </c>
      <c r="Q117" s="39">
        <v>777.6095443256678</v>
      </c>
    </row>
    <row r="118" spans="1:17" ht="12.75">
      <c r="A118" s="47">
        <v>112</v>
      </c>
      <c r="B118" s="45">
        <v>46</v>
      </c>
      <c r="C118" s="44">
        <v>122</v>
      </c>
      <c r="D118" s="21" t="s">
        <v>1195</v>
      </c>
      <c r="E118" s="45">
        <v>1980</v>
      </c>
      <c r="F118" s="19" t="s">
        <v>77</v>
      </c>
      <c r="G118" s="40" t="s">
        <v>1172</v>
      </c>
      <c r="H118" s="19" t="s">
        <v>76</v>
      </c>
      <c r="I118" s="23">
        <v>0.031245833333333334</v>
      </c>
      <c r="J118" s="23">
        <v>0.043488657407407406</v>
      </c>
      <c r="K118" s="23">
        <v>0.07592523148148149</v>
      </c>
      <c r="L118" s="23">
        <v>0.08844131944444444</v>
      </c>
      <c r="M118" s="23">
        <v>0.12386921296296298</v>
      </c>
      <c r="N118" s="18">
        <v>0.13707291666666668</v>
      </c>
      <c r="O118" s="53">
        <v>0.03049351851851853</v>
      </c>
      <c r="P118" s="66">
        <v>22.79808496086328</v>
      </c>
      <c r="Q118" s="39">
        <v>777.5379756989302</v>
      </c>
    </row>
    <row r="119" spans="1:17" ht="12.75">
      <c r="A119" s="47">
        <v>113</v>
      </c>
      <c r="B119" s="45">
        <v>47</v>
      </c>
      <c r="C119" s="44">
        <v>101</v>
      </c>
      <c r="D119" s="21" t="s">
        <v>207</v>
      </c>
      <c r="E119" s="45">
        <v>1983</v>
      </c>
      <c r="F119" s="19" t="s">
        <v>77</v>
      </c>
      <c r="G119" s="40" t="s">
        <v>1671</v>
      </c>
      <c r="H119" s="19" t="s">
        <v>78</v>
      </c>
      <c r="I119" s="23">
        <v>0.03168819444444444</v>
      </c>
      <c r="J119" s="23">
        <v>0.04424837962962963</v>
      </c>
      <c r="K119" s="23">
        <v>0.07650856481481481</v>
      </c>
      <c r="L119" s="23">
        <v>0.08938333333333333</v>
      </c>
      <c r="M119" s="23">
        <v>0.12330833333333334</v>
      </c>
      <c r="N119" s="18">
        <v>0.13718252314814813</v>
      </c>
      <c r="O119" s="53">
        <v>0.03060312499999998</v>
      </c>
      <c r="P119" s="66">
        <v>22.779869682271443</v>
      </c>
      <c r="Q119" s="39">
        <v>776.916736201516</v>
      </c>
    </row>
    <row r="120" spans="1:17" ht="12.75">
      <c r="A120" s="47">
        <v>114</v>
      </c>
      <c r="B120" s="45">
        <v>7</v>
      </c>
      <c r="C120" s="44">
        <v>97</v>
      </c>
      <c r="D120" s="21" t="s">
        <v>682</v>
      </c>
      <c r="E120" s="45">
        <v>2000</v>
      </c>
      <c r="F120" s="19" t="s">
        <v>91</v>
      </c>
      <c r="G120" s="40" t="s">
        <v>1183</v>
      </c>
      <c r="H120" s="19" t="s">
        <v>76</v>
      </c>
      <c r="I120" s="23">
        <v>0.030271180555555555</v>
      </c>
      <c r="J120" s="23">
        <v>0.0419005787037037</v>
      </c>
      <c r="K120" s="23">
        <v>0.07593402777777779</v>
      </c>
      <c r="L120" s="23">
        <v>0.0884943287037037</v>
      </c>
      <c r="M120" s="23">
        <v>0.12415925925925926</v>
      </c>
      <c r="N120" s="18">
        <v>0.13736550925925925</v>
      </c>
      <c r="O120" s="53">
        <v>0.030786111111111097</v>
      </c>
      <c r="P120" s="66">
        <v>22.74952436642575</v>
      </c>
      <c r="Q120" s="39">
        <v>775.881796841692</v>
      </c>
    </row>
    <row r="121" spans="1:17" ht="12.75">
      <c r="A121" s="47">
        <v>115</v>
      </c>
      <c r="B121" s="45">
        <v>4</v>
      </c>
      <c r="C121" s="44">
        <v>128</v>
      </c>
      <c r="D121" s="21" t="s">
        <v>897</v>
      </c>
      <c r="E121" s="45">
        <v>1960</v>
      </c>
      <c r="F121" s="19" t="s">
        <v>87</v>
      </c>
      <c r="G121" s="40" t="s">
        <v>188</v>
      </c>
      <c r="H121" s="19" t="s">
        <v>78</v>
      </c>
      <c r="I121" s="23">
        <v>0.028181944444444443</v>
      </c>
      <c r="J121" s="23">
        <v>0.03980729166666667</v>
      </c>
      <c r="K121" s="23">
        <v>0.07598969907407407</v>
      </c>
      <c r="L121" s="23">
        <v>0.0881863425925926</v>
      </c>
      <c r="M121" s="23">
        <v>0.12363599537037036</v>
      </c>
      <c r="N121" s="18">
        <v>0.13742847222222224</v>
      </c>
      <c r="O121" s="53">
        <v>0.030849074074074084</v>
      </c>
      <c r="P121" s="66">
        <v>22.739101653890657</v>
      </c>
      <c r="Q121" s="39">
        <v>775.5263259843925</v>
      </c>
    </row>
    <row r="122" spans="1:17" ht="12.75">
      <c r="A122" s="47">
        <v>116</v>
      </c>
      <c r="B122" s="45">
        <v>37</v>
      </c>
      <c r="C122" s="44">
        <v>115</v>
      </c>
      <c r="D122" s="21" t="s">
        <v>633</v>
      </c>
      <c r="E122" s="45">
        <v>1998</v>
      </c>
      <c r="F122" s="19" t="s">
        <v>75</v>
      </c>
      <c r="G122" s="40" t="s">
        <v>1909</v>
      </c>
      <c r="H122" s="19" t="s">
        <v>80</v>
      </c>
      <c r="I122" s="23">
        <v>0.031676273148148144</v>
      </c>
      <c r="J122" s="23">
        <v>0.04390462962962963</v>
      </c>
      <c r="K122" s="23">
        <v>0.07649236111111112</v>
      </c>
      <c r="L122" s="23">
        <v>0.08939166666666666</v>
      </c>
      <c r="M122" s="23">
        <v>0.12389039351851851</v>
      </c>
      <c r="N122" s="18">
        <v>0.13826307870370372</v>
      </c>
      <c r="O122" s="53">
        <v>0.031683680555555566</v>
      </c>
      <c r="P122" s="66">
        <v>22.601840124628218</v>
      </c>
      <c r="Q122" s="39">
        <v>770.8449656075333</v>
      </c>
    </row>
    <row r="123" spans="1:17" ht="12.75">
      <c r="A123" s="47">
        <v>117</v>
      </c>
      <c r="B123" s="45">
        <v>5</v>
      </c>
      <c r="C123" s="44">
        <v>168</v>
      </c>
      <c r="D123" s="21" t="s">
        <v>130</v>
      </c>
      <c r="E123" s="45">
        <v>1967</v>
      </c>
      <c r="F123" s="19" t="s">
        <v>87</v>
      </c>
      <c r="G123" s="40" t="s">
        <v>188</v>
      </c>
      <c r="H123" s="19" t="s">
        <v>76</v>
      </c>
      <c r="I123" s="23">
        <v>0.031667708333333336</v>
      </c>
      <c r="J123" s="23">
        <v>0.04388321759259259</v>
      </c>
      <c r="K123" s="23">
        <v>0.07597627314814814</v>
      </c>
      <c r="L123" s="23">
        <v>0.08898738425925927</v>
      </c>
      <c r="M123" s="23">
        <v>0.12502569444444445</v>
      </c>
      <c r="N123" s="18">
        <v>0.13852511574074075</v>
      </c>
      <c r="O123" s="53">
        <v>0.0319457175925926</v>
      </c>
      <c r="P123" s="66">
        <v>22.559086006097637</v>
      </c>
      <c r="Q123" s="39">
        <v>769.3868189767031</v>
      </c>
    </row>
    <row r="124" spans="1:17" ht="12.75">
      <c r="A124" s="47">
        <v>118</v>
      </c>
      <c r="B124" s="45">
        <v>6</v>
      </c>
      <c r="C124" s="44">
        <v>103</v>
      </c>
      <c r="D124" s="21" t="s">
        <v>60</v>
      </c>
      <c r="E124" s="45">
        <v>1966</v>
      </c>
      <c r="F124" s="19" t="s">
        <v>87</v>
      </c>
      <c r="G124" s="40" t="s">
        <v>188</v>
      </c>
      <c r="H124" s="19" t="s">
        <v>76</v>
      </c>
      <c r="I124" s="23">
        <v>0.030371875000000003</v>
      </c>
      <c r="J124" s="23">
        <v>0.04218171296296296</v>
      </c>
      <c r="K124" s="23">
        <v>0.0736880787037037</v>
      </c>
      <c r="L124" s="23">
        <v>0.08685520833333334</v>
      </c>
      <c r="M124" s="23">
        <v>0.12472951388888888</v>
      </c>
      <c r="N124" s="18">
        <v>0.13884479166666666</v>
      </c>
      <c r="O124" s="53">
        <v>0.03226539351851851</v>
      </c>
      <c r="P124" s="66">
        <v>22.507146018860986</v>
      </c>
      <c r="Q124" s="39">
        <v>767.6153845512617</v>
      </c>
    </row>
    <row r="125" spans="1:17" ht="12.75">
      <c r="A125" s="47">
        <v>119</v>
      </c>
      <c r="B125" s="45">
        <v>22</v>
      </c>
      <c r="C125" s="44">
        <v>73</v>
      </c>
      <c r="D125" s="21" t="s">
        <v>100</v>
      </c>
      <c r="E125" s="45">
        <v>1972</v>
      </c>
      <c r="F125" s="19" t="s">
        <v>85</v>
      </c>
      <c r="G125" s="40" t="s">
        <v>888</v>
      </c>
      <c r="H125" s="19" t="s">
        <v>76</v>
      </c>
      <c r="I125" s="23">
        <v>0.030003240740740744</v>
      </c>
      <c r="J125" s="23">
        <v>0.04164386574074074</v>
      </c>
      <c r="K125" s="23">
        <v>0.07593055555555556</v>
      </c>
      <c r="L125" s="23">
        <v>0.08818472222222222</v>
      </c>
      <c r="M125" s="23">
        <v>0.124721875</v>
      </c>
      <c r="N125" s="18">
        <v>0.13886041666666668</v>
      </c>
      <c r="O125" s="53">
        <v>0.03228101851851853</v>
      </c>
      <c r="P125" s="66">
        <v>22.50461344575638</v>
      </c>
      <c r="Q125" s="39">
        <v>767.52901011374</v>
      </c>
    </row>
    <row r="126" spans="1:17" ht="12.75">
      <c r="A126" s="47">
        <v>120</v>
      </c>
      <c r="B126" s="45">
        <v>23</v>
      </c>
      <c r="C126" s="44">
        <v>141</v>
      </c>
      <c r="D126" s="21" t="s">
        <v>1265</v>
      </c>
      <c r="E126" s="45">
        <v>1976</v>
      </c>
      <c r="F126" s="19" t="s">
        <v>85</v>
      </c>
      <c r="G126" s="40" t="s">
        <v>1172</v>
      </c>
      <c r="H126" s="19" t="s">
        <v>76</v>
      </c>
      <c r="I126" s="23">
        <v>0.032473032407407405</v>
      </c>
      <c r="J126" s="23">
        <v>0.044985185185185184</v>
      </c>
      <c r="K126" s="23">
        <v>0.07730983796296297</v>
      </c>
      <c r="L126" s="23">
        <v>0.09007719907407408</v>
      </c>
      <c r="M126" s="23">
        <v>0.12539409722222222</v>
      </c>
      <c r="N126" s="18">
        <v>0.13903576388888889</v>
      </c>
      <c r="O126" s="53">
        <v>0.032456365740740734</v>
      </c>
      <c r="P126" s="66">
        <v>22.476231385310037</v>
      </c>
      <c r="Q126" s="39">
        <v>766.5610283791557</v>
      </c>
    </row>
    <row r="127" spans="1:17" ht="12.75">
      <c r="A127" s="47">
        <v>121</v>
      </c>
      <c r="B127" s="45">
        <v>48</v>
      </c>
      <c r="C127" s="44">
        <v>159</v>
      </c>
      <c r="D127" s="21" t="s">
        <v>741</v>
      </c>
      <c r="E127" s="45">
        <v>1978</v>
      </c>
      <c r="F127" s="19" t="s">
        <v>77</v>
      </c>
      <c r="G127" s="40" t="s">
        <v>898</v>
      </c>
      <c r="H127" s="19" t="s">
        <v>76</v>
      </c>
      <c r="I127" s="23">
        <v>0.032928124999999996</v>
      </c>
      <c r="J127" s="23">
        <v>0.045792592592592586</v>
      </c>
      <c r="K127" s="23">
        <v>0.07876932870370369</v>
      </c>
      <c r="L127" s="23">
        <v>0.09201747685185185</v>
      </c>
      <c r="M127" s="23">
        <v>0.1264212962962963</v>
      </c>
      <c r="N127" s="18">
        <v>0.13987604166666667</v>
      </c>
      <c r="O127" s="53">
        <v>0.03329664351851852</v>
      </c>
      <c r="P127" s="66">
        <v>22.34120985098413</v>
      </c>
      <c r="Q127" s="39">
        <v>761.9560639421975</v>
      </c>
    </row>
    <row r="128" spans="1:17" ht="12.75">
      <c r="A128" s="47">
        <v>122</v>
      </c>
      <c r="B128" s="45">
        <v>24</v>
      </c>
      <c r="C128" s="44">
        <v>110</v>
      </c>
      <c r="D128" s="21" t="s">
        <v>355</v>
      </c>
      <c r="E128" s="45">
        <v>1974</v>
      </c>
      <c r="F128" s="19" t="s">
        <v>85</v>
      </c>
      <c r="G128" s="40" t="s">
        <v>1198</v>
      </c>
      <c r="H128" s="19" t="s">
        <v>80</v>
      </c>
      <c r="I128" s="23">
        <v>0.03264907407407407</v>
      </c>
      <c r="J128" s="23">
        <v>0.045553587962962966</v>
      </c>
      <c r="K128" s="23">
        <v>0.0787857638888889</v>
      </c>
      <c r="L128" s="23">
        <v>0.0920375</v>
      </c>
      <c r="M128" s="23">
        <v>0.1264292824074074</v>
      </c>
      <c r="N128" s="18">
        <v>0.13988773148148148</v>
      </c>
      <c r="O128" s="53">
        <v>0.03330833333333333</v>
      </c>
      <c r="P128" s="66">
        <v>22.339342892365735</v>
      </c>
      <c r="Q128" s="39">
        <v>761.8923905579045</v>
      </c>
    </row>
    <row r="129" spans="1:17" ht="12.75">
      <c r="A129" s="47">
        <v>123</v>
      </c>
      <c r="B129" s="45">
        <v>25</v>
      </c>
      <c r="C129" s="44">
        <v>178</v>
      </c>
      <c r="D129" s="21" t="s">
        <v>1765</v>
      </c>
      <c r="E129" s="45">
        <v>1971</v>
      </c>
      <c r="F129" s="19" t="s">
        <v>85</v>
      </c>
      <c r="G129" s="40" t="s">
        <v>1751</v>
      </c>
      <c r="H129" s="19" t="s">
        <v>76</v>
      </c>
      <c r="I129" s="23">
        <v>0.030705555555555555</v>
      </c>
      <c r="J129" s="23">
        <v>0.0428025462962963</v>
      </c>
      <c r="K129" s="23">
        <v>0.07598298611111111</v>
      </c>
      <c r="L129" s="23">
        <v>0.08939988425925927</v>
      </c>
      <c r="M129" s="23">
        <v>0.12640694444444445</v>
      </c>
      <c r="N129" s="18">
        <v>0.14123229166666665</v>
      </c>
      <c r="O129" s="53">
        <v>0.034652893518518496</v>
      </c>
      <c r="P129" s="66">
        <v>22.126667797585245</v>
      </c>
      <c r="Q129" s="39">
        <v>754.6390198050068</v>
      </c>
    </row>
    <row r="130" spans="1:17" ht="12.75">
      <c r="A130" s="47">
        <v>124</v>
      </c>
      <c r="B130" s="45">
        <v>49</v>
      </c>
      <c r="C130" s="44">
        <v>152</v>
      </c>
      <c r="D130" s="21" t="s">
        <v>910</v>
      </c>
      <c r="E130" s="45">
        <v>1981</v>
      </c>
      <c r="F130" s="19" t="s">
        <v>77</v>
      </c>
      <c r="G130" s="40" t="s">
        <v>896</v>
      </c>
      <c r="H130" s="19" t="s">
        <v>76</v>
      </c>
      <c r="I130" s="23">
        <v>0.03232303240740741</v>
      </c>
      <c r="J130" s="23">
        <v>0.0442962962962963</v>
      </c>
      <c r="K130" s="23">
        <v>0.07726666666666666</v>
      </c>
      <c r="L130" s="23">
        <v>0.09061284722222222</v>
      </c>
      <c r="M130" s="23">
        <v>0.127715625</v>
      </c>
      <c r="N130" s="18">
        <v>0.1414363425925926</v>
      </c>
      <c r="O130" s="53">
        <v>0.034856944444444454</v>
      </c>
      <c r="P130" s="66">
        <v>22.094745542180505</v>
      </c>
      <c r="Q130" s="39">
        <v>753.5502982790647</v>
      </c>
    </row>
    <row r="131" spans="1:17" ht="12.75">
      <c r="A131" s="47">
        <v>125</v>
      </c>
      <c r="B131" s="45">
        <v>26</v>
      </c>
      <c r="C131" s="44">
        <v>89</v>
      </c>
      <c r="D131" s="21" t="s">
        <v>395</v>
      </c>
      <c r="E131" s="45">
        <v>1975</v>
      </c>
      <c r="F131" s="19" t="s">
        <v>85</v>
      </c>
      <c r="G131" s="40" t="s">
        <v>1172</v>
      </c>
      <c r="H131" s="19" t="s">
        <v>76</v>
      </c>
      <c r="I131" s="23">
        <v>0.031263425925925924</v>
      </c>
      <c r="J131" s="23">
        <v>0.04356134259259259</v>
      </c>
      <c r="K131" s="23">
        <v>0.07643993055555555</v>
      </c>
      <c r="L131" s="23">
        <v>0.0897425925925926</v>
      </c>
      <c r="M131" s="23">
        <v>0.12777939814814815</v>
      </c>
      <c r="N131" s="18">
        <v>0.1421238425925926</v>
      </c>
      <c r="O131" s="53">
        <v>0.035544444444444434</v>
      </c>
      <c r="P131" s="66">
        <v>21.987865955454215</v>
      </c>
      <c r="Q131" s="39">
        <v>749.9051264302293</v>
      </c>
    </row>
    <row r="132" spans="1:17" ht="12.75">
      <c r="A132" s="47">
        <v>126</v>
      </c>
      <c r="B132" s="45">
        <v>27</v>
      </c>
      <c r="C132" s="44">
        <v>66</v>
      </c>
      <c r="D132" s="21" t="s">
        <v>16</v>
      </c>
      <c r="E132" s="45">
        <v>1975</v>
      </c>
      <c r="F132" s="19" t="s">
        <v>85</v>
      </c>
      <c r="G132" s="40" t="s">
        <v>890</v>
      </c>
      <c r="H132" s="19" t="s">
        <v>78</v>
      </c>
      <c r="I132" s="23">
        <v>0.03170324074074074</v>
      </c>
      <c r="J132" s="23">
        <v>0.04393229166666667</v>
      </c>
      <c r="K132" s="23">
        <v>0.08170972222222223</v>
      </c>
      <c r="L132" s="23">
        <v>0.09449560185185185</v>
      </c>
      <c r="M132" s="23">
        <v>0.1294005787037037</v>
      </c>
      <c r="N132" s="18">
        <v>0.14223935185185185</v>
      </c>
      <c r="O132" s="53">
        <v>0.0356599537037037</v>
      </c>
      <c r="P132" s="66">
        <v>21.97001012247874</v>
      </c>
      <c r="Q132" s="39">
        <v>749.2961459720021</v>
      </c>
    </row>
    <row r="133" spans="1:17" ht="12.75">
      <c r="A133" s="47">
        <v>127</v>
      </c>
      <c r="B133" s="45">
        <v>7</v>
      </c>
      <c r="C133" s="44">
        <v>188</v>
      </c>
      <c r="D133" s="21" t="s">
        <v>73</v>
      </c>
      <c r="E133" s="45">
        <v>1967</v>
      </c>
      <c r="F133" s="19" t="s">
        <v>87</v>
      </c>
      <c r="G133" s="40" t="s">
        <v>891</v>
      </c>
      <c r="H133" s="19" t="s">
        <v>78</v>
      </c>
      <c r="I133" s="23">
        <v>0.03196365740740741</v>
      </c>
      <c r="J133" s="23">
        <v>0.04465671296296297</v>
      </c>
      <c r="K133" s="23">
        <v>0.07877233796296296</v>
      </c>
      <c r="L133" s="23">
        <v>0.09200196759259259</v>
      </c>
      <c r="M133" s="23">
        <v>0.12939560185185187</v>
      </c>
      <c r="N133" s="18">
        <v>0.14305844907407408</v>
      </c>
      <c r="O133" s="53">
        <v>0.03647905092592593</v>
      </c>
      <c r="P133" s="66">
        <v>21.844218361279097</v>
      </c>
      <c r="Q133" s="39">
        <v>745.005966707793</v>
      </c>
    </row>
    <row r="134" spans="1:17" ht="12.75">
      <c r="A134" s="47">
        <v>128</v>
      </c>
      <c r="B134" s="45">
        <v>8</v>
      </c>
      <c r="C134" s="44">
        <v>189</v>
      </c>
      <c r="D134" s="21" t="s">
        <v>199</v>
      </c>
      <c r="E134" s="45">
        <v>1963</v>
      </c>
      <c r="F134" s="19" t="s">
        <v>87</v>
      </c>
      <c r="G134" s="40" t="s">
        <v>74</v>
      </c>
      <c r="H134" s="19" t="s">
        <v>84</v>
      </c>
      <c r="I134" s="23">
        <v>0.03268425925925926</v>
      </c>
      <c r="J134" s="23">
        <v>0.04529247685185186</v>
      </c>
      <c r="K134" s="23">
        <v>0.07856909722222222</v>
      </c>
      <c r="L134" s="23">
        <v>0.0911619212962963</v>
      </c>
      <c r="M134" s="23">
        <v>0.12940960648148148</v>
      </c>
      <c r="N134" s="18">
        <v>0.14311909722222224</v>
      </c>
      <c r="O134" s="53">
        <v>0.03653969907407409</v>
      </c>
      <c r="P134" s="66">
        <v>21.834961655381225</v>
      </c>
      <c r="Q134" s="39">
        <v>744.6902629818956</v>
      </c>
    </row>
    <row r="135" spans="1:17" ht="12.75">
      <c r="A135" s="47">
        <v>129</v>
      </c>
      <c r="B135" s="45">
        <v>50</v>
      </c>
      <c r="C135" s="44">
        <v>86</v>
      </c>
      <c r="D135" s="21" t="s">
        <v>1000</v>
      </c>
      <c r="E135" s="45">
        <v>1981</v>
      </c>
      <c r="F135" s="19" t="s">
        <v>77</v>
      </c>
      <c r="G135" s="40" t="s">
        <v>1172</v>
      </c>
      <c r="H135" s="19" t="s">
        <v>76</v>
      </c>
      <c r="I135" s="23">
        <v>0.03049988425925926</v>
      </c>
      <c r="J135" s="23">
        <v>0.042345949074074074</v>
      </c>
      <c r="K135" s="23">
        <v>0.07527465277777777</v>
      </c>
      <c r="L135" s="23">
        <v>0.08965219907407407</v>
      </c>
      <c r="M135" s="23">
        <v>0.1290383101851852</v>
      </c>
      <c r="N135" s="18">
        <v>0.14403333333333332</v>
      </c>
      <c r="O135" s="53">
        <v>0.037453935185185167</v>
      </c>
      <c r="P135" s="66">
        <v>21.69636658180977</v>
      </c>
      <c r="Q135" s="39">
        <v>739.9634215330815</v>
      </c>
    </row>
    <row r="136" spans="1:17" ht="12.75">
      <c r="A136" s="47">
        <v>130</v>
      </c>
      <c r="B136" s="45">
        <v>38</v>
      </c>
      <c r="C136" s="44">
        <v>65</v>
      </c>
      <c r="D136" s="21" t="s">
        <v>180</v>
      </c>
      <c r="E136" s="45">
        <v>1988</v>
      </c>
      <c r="F136" s="19" t="s">
        <v>75</v>
      </c>
      <c r="G136" s="40" t="s">
        <v>1172</v>
      </c>
      <c r="H136" s="19" t="s">
        <v>76</v>
      </c>
      <c r="I136" s="23">
        <v>0.030268171296296293</v>
      </c>
      <c r="J136" s="23">
        <v>0.04218680555555556</v>
      </c>
      <c r="K136" s="23">
        <v>0.07331585648148148</v>
      </c>
      <c r="L136" s="23">
        <v>0.08654398148148147</v>
      </c>
      <c r="M136" s="23">
        <v>0.12904421296296295</v>
      </c>
      <c r="N136" s="18">
        <v>0.14404895833333334</v>
      </c>
      <c r="O136" s="53">
        <v>0.037469560185185186</v>
      </c>
      <c r="P136" s="66">
        <v>21.694013175497332</v>
      </c>
      <c r="Q136" s="39">
        <v>739.8831576520007</v>
      </c>
    </row>
    <row r="137" spans="1:17" ht="12.75">
      <c r="A137" s="47">
        <v>131</v>
      </c>
      <c r="B137" s="45">
        <v>9</v>
      </c>
      <c r="C137" s="44">
        <v>970</v>
      </c>
      <c r="D137" s="21" t="s">
        <v>2050</v>
      </c>
      <c r="E137" s="45">
        <v>1967</v>
      </c>
      <c r="F137" s="19" t="s">
        <v>87</v>
      </c>
      <c r="G137" s="40" t="s">
        <v>188</v>
      </c>
      <c r="H137" s="19" t="s">
        <v>76</v>
      </c>
      <c r="I137" s="23">
        <v>0.03827476851851852</v>
      </c>
      <c r="J137" s="23">
        <v>0.050508796296296295</v>
      </c>
      <c r="K137" s="23">
        <v>0.0830894675925926</v>
      </c>
      <c r="L137" s="23">
        <v>0.09618530092592592</v>
      </c>
      <c r="M137" s="23">
        <v>0.13095879629629628</v>
      </c>
      <c r="N137" s="18">
        <v>0.14415289351851854</v>
      </c>
      <c r="O137" s="53">
        <v>0.037573495370370386</v>
      </c>
      <c r="P137" s="66">
        <v>21.678371649186136</v>
      </c>
      <c r="Q137" s="39">
        <v>739.3496970246836</v>
      </c>
    </row>
    <row r="138" spans="1:17" ht="12.75">
      <c r="A138" s="47">
        <v>132</v>
      </c>
      <c r="B138" s="45">
        <v>51</v>
      </c>
      <c r="C138" s="44">
        <v>167</v>
      </c>
      <c r="D138" s="21" t="s">
        <v>982</v>
      </c>
      <c r="E138" s="45">
        <v>1982</v>
      </c>
      <c r="F138" s="19" t="s">
        <v>77</v>
      </c>
      <c r="G138" s="40" t="s">
        <v>914</v>
      </c>
      <c r="H138" s="19" t="s">
        <v>78</v>
      </c>
      <c r="I138" s="23">
        <v>0.034580902777777776</v>
      </c>
      <c r="J138" s="23">
        <v>0.04747546296296296</v>
      </c>
      <c r="K138" s="23">
        <v>0.08136319444444444</v>
      </c>
      <c r="L138" s="23">
        <v>0.09488842592592593</v>
      </c>
      <c r="M138" s="23">
        <v>0.1312099537037037</v>
      </c>
      <c r="N138" s="18">
        <v>0.14456203703703704</v>
      </c>
      <c r="O138" s="53">
        <v>0.03798263888888889</v>
      </c>
      <c r="P138" s="66">
        <v>21.617016915716054</v>
      </c>
      <c r="Q138" s="39">
        <v>737.2571688433135</v>
      </c>
    </row>
    <row r="139" spans="1:17" ht="12.75">
      <c r="A139" s="47">
        <v>133</v>
      </c>
      <c r="B139" s="45">
        <v>10</v>
      </c>
      <c r="C139" s="44">
        <v>105</v>
      </c>
      <c r="D139" s="21" t="s">
        <v>1899</v>
      </c>
      <c r="E139" s="45">
        <v>1960</v>
      </c>
      <c r="F139" s="19" t="s">
        <v>87</v>
      </c>
      <c r="G139" s="40" t="s">
        <v>81</v>
      </c>
      <c r="H139" s="19" t="s">
        <v>76</v>
      </c>
      <c r="I139" s="23">
        <v>0.031718055555555555</v>
      </c>
      <c r="J139" s="23">
        <v>0.04425763888888889</v>
      </c>
      <c r="K139" s="23">
        <v>0.07654236111111111</v>
      </c>
      <c r="L139" s="23">
        <v>0.09070034722222221</v>
      </c>
      <c r="M139" s="23">
        <v>0.13078726851851852</v>
      </c>
      <c r="N139" s="18">
        <v>0.1446990740740741</v>
      </c>
      <c r="O139" s="53">
        <v>0.03811967592592594</v>
      </c>
      <c r="P139" s="66">
        <v>21.59654455287154</v>
      </c>
      <c r="Q139" s="39">
        <v>736.558950567909</v>
      </c>
    </row>
    <row r="140" spans="1:17" ht="12.75">
      <c r="A140" s="47">
        <v>134</v>
      </c>
      <c r="B140" s="45">
        <v>28</v>
      </c>
      <c r="C140" s="44">
        <v>164</v>
      </c>
      <c r="D140" s="21" t="s">
        <v>64</v>
      </c>
      <c r="E140" s="45">
        <v>1973</v>
      </c>
      <c r="F140" s="19" t="s">
        <v>85</v>
      </c>
      <c r="G140" s="40" t="s">
        <v>891</v>
      </c>
      <c r="H140" s="19" t="s">
        <v>78</v>
      </c>
      <c r="I140" s="23">
        <v>0.034337037037037034</v>
      </c>
      <c r="J140" s="23">
        <v>0.04746516203703704</v>
      </c>
      <c r="K140" s="23">
        <v>0.08190185185185185</v>
      </c>
      <c r="L140" s="23">
        <v>0.09574398148148149</v>
      </c>
      <c r="M140" s="23">
        <v>0.13182974537037037</v>
      </c>
      <c r="N140" s="18">
        <v>0.14596516203703705</v>
      </c>
      <c r="O140" s="53">
        <v>0.0393857638888889</v>
      </c>
      <c r="P140" s="66">
        <v>21.409218174998948</v>
      </c>
      <c r="Q140" s="39">
        <v>730.1701081324104</v>
      </c>
    </row>
    <row r="141" spans="1:17" ht="12.75">
      <c r="A141" s="47">
        <v>135</v>
      </c>
      <c r="B141" s="45">
        <v>52</v>
      </c>
      <c r="C141" s="44">
        <v>187</v>
      </c>
      <c r="D141" s="21" t="s">
        <v>65</v>
      </c>
      <c r="E141" s="45">
        <v>1978</v>
      </c>
      <c r="F141" s="19" t="s">
        <v>77</v>
      </c>
      <c r="G141" s="40" t="s">
        <v>891</v>
      </c>
      <c r="H141" s="19" t="s">
        <v>78</v>
      </c>
      <c r="I141" s="23">
        <v>0.03579756944444444</v>
      </c>
      <c r="J141" s="23">
        <v>0.050421180555555556</v>
      </c>
      <c r="K141" s="23">
        <v>0.08378206018518519</v>
      </c>
      <c r="L141" s="23">
        <v>0.0969105324074074</v>
      </c>
      <c r="M141" s="23">
        <v>0.1320771990740741</v>
      </c>
      <c r="N141" s="18">
        <v>0.1459681712962963</v>
      </c>
      <c r="O141" s="53">
        <v>0.03938877314814815</v>
      </c>
      <c r="P141" s="66">
        <v>21.408776805572625</v>
      </c>
      <c r="Q141" s="39">
        <v>730.1550550483084</v>
      </c>
    </row>
    <row r="142" spans="1:17" ht="12.75">
      <c r="A142" s="47">
        <v>136</v>
      </c>
      <c r="B142" s="45">
        <v>53</v>
      </c>
      <c r="C142" s="44">
        <v>144</v>
      </c>
      <c r="D142" s="21" t="s">
        <v>1201</v>
      </c>
      <c r="E142" s="45">
        <v>1979</v>
      </c>
      <c r="F142" s="19" t="s">
        <v>77</v>
      </c>
      <c r="G142" s="40" t="s">
        <v>891</v>
      </c>
      <c r="H142" s="19" t="s">
        <v>78</v>
      </c>
      <c r="I142" s="23">
        <v>0.03343564814814815</v>
      </c>
      <c r="J142" s="23">
        <v>0.04700613425925926</v>
      </c>
      <c r="K142" s="23">
        <v>0.08165543981481481</v>
      </c>
      <c r="L142" s="23">
        <v>0.09581319444444443</v>
      </c>
      <c r="M142" s="23">
        <v>0.13195486111111113</v>
      </c>
      <c r="N142" s="18">
        <v>0.14719374999999998</v>
      </c>
      <c r="O142" s="53">
        <v>0.04061435185185183</v>
      </c>
      <c r="P142" s="66">
        <v>21.23052099698527</v>
      </c>
      <c r="Q142" s="39">
        <v>724.0755680736999</v>
      </c>
    </row>
    <row r="143" spans="1:17" ht="12.75">
      <c r="A143" s="47">
        <v>137</v>
      </c>
      <c r="B143" s="45">
        <v>29</v>
      </c>
      <c r="C143" s="44">
        <v>200</v>
      </c>
      <c r="D143" s="21" t="s">
        <v>2051</v>
      </c>
      <c r="E143" s="45">
        <v>1973</v>
      </c>
      <c r="F143" s="19" t="s">
        <v>85</v>
      </c>
      <c r="G143" s="40" t="s">
        <v>74</v>
      </c>
      <c r="H143" s="19" t="s">
        <v>86</v>
      </c>
      <c r="I143" s="23">
        <v>0.033048032407407404</v>
      </c>
      <c r="J143" s="23">
        <v>0.04604641203703704</v>
      </c>
      <c r="K143" s="23">
        <v>0.08058680555555556</v>
      </c>
      <c r="L143" s="23">
        <v>0.09458981481481482</v>
      </c>
      <c r="M143" s="23">
        <v>0.13270787037037038</v>
      </c>
      <c r="N143" s="18">
        <v>0.14786608796296297</v>
      </c>
      <c r="O143" s="53">
        <v>0.041286689814814814</v>
      </c>
      <c r="P143" s="66">
        <v>21.13398713018458</v>
      </c>
      <c r="Q143" s="39">
        <v>720.78324121785</v>
      </c>
    </row>
    <row r="144" spans="1:17" ht="12.75">
      <c r="A144" s="47">
        <v>138</v>
      </c>
      <c r="B144" s="45">
        <v>11</v>
      </c>
      <c r="C144" s="44">
        <v>177</v>
      </c>
      <c r="D144" s="21" t="s">
        <v>292</v>
      </c>
      <c r="E144" s="45">
        <v>1959</v>
      </c>
      <c r="F144" s="19" t="s">
        <v>87</v>
      </c>
      <c r="G144" s="40" t="s">
        <v>188</v>
      </c>
      <c r="H144" s="19" t="s">
        <v>293</v>
      </c>
      <c r="I144" s="23">
        <v>0.03369421296296296</v>
      </c>
      <c r="J144" s="23">
        <v>0.04694826388888889</v>
      </c>
      <c r="K144" s="23">
        <v>0.08149456018518518</v>
      </c>
      <c r="L144" s="23">
        <v>0.0953880787037037</v>
      </c>
      <c r="M144" s="23">
        <v>0.13312025462962965</v>
      </c>
      <c r="N144" s="18">
        <v>0.1481991898148148</v>
      </c>
      <c r="O144" s="53">
        <v>0.041619791666666656</v>
      </c>
      <c r="P144" s="66">
        <v>21.08648504694867</v>
      </c>
      <c r="Q144" s="39">
        <v>719.1631633163887</v>
      </c>
    </row>
    <row r="145" spans="1:17" ht="12.75">
      <c r="A145" s="47">
        <v>139</v>
      </c>
      <c r="B145" s="45">
        <v>54</v>
      </c>
      <c r="C145" s="44">
        <v>123</v>
      </c>
      <c r="D145" s="21" t="s">
        <v>1034</v>
      </c>
      <c r="E145" s="45">
        <v>1983</v>
      </c>
      <c r="F145" s="19" t="s">
        <v>77</v>
      </c>
      <c r="G145" s="40" t="s">
        <v>1671</v>
      </c>
      <c r="H145" s="19" t="s">
        <v>78</v>
      </c>
      <c r="I145" s="23">
        <v>0.03530636574074074</v>
      </c>
      <c r="J145" s="23">
        <v>0.048663194444444446</v>
      </c>
      <c r="K145" s="23">
        <v>0.08382824074074074</v>
      </c>
      <c r="L145" s="23">
        <v>0.0972457175925926</v>
      </c>
      <c r="M145" s="23">
        <v>0.13417233796296296</v>
      </c>
      <c r="N145" s="18">
        <v>0.14848912037037038</v>
      </c>
      <c r="O145" s="53">
        <v>0.04190972222222222</v>
      </c>
      <c r="P145" s="66">
        <v>21.045312897035416</v>
      </c>
      <c r="Q145" s="39">
        <v>717.7589703697583</v>
      </c>
    </row>
    <row r="146" spans="1:17" ht="12.75">
      <c r="A146" s="47">
        <v>140</v>
      </c>
      <c r="B146" s="45">
        <v>55</v>
      </c>
      <c r="C146" s="44">
        <v>131</v>
      </c>
      <c r="D146" s="21" t="s">
        <v>913</v>
      </c>
      <c r="E146" s="45">
        <v>1979</v>
      </c>
      <c r="F146" s="19" t="s">
        <v>77</v>
      </c>
      <c r="G146" s="40" t="s">
        <v>896</v>
      </c>
      <c r="H146" s="19" t="s">
        <v>76</v>
      </c>
      <c r="I146" s="23">
        <v>0.032528125</v>
      </c>
      <c r="J146" s="23">
        <v>0.04508912037037038</v>
      </c>
      <c r="K146" s="23">
        <v>0.08112824074074075</v>
      </c>
      <c r="L146" s="23">
        <v>0.09551805555555555</v>
      </c>
      <c r="M146" s="23">
        <v>0.13515868055555555</v>
      </c>
      <c r="N146" s="18">
        <v>0.15047013888888888</v>
      </c>
      <c r="O146" s="53">
        <v>0.04389074074074073</v>
      </c>
      <c r="P146" s="66">
        <v>20.76824028392492</v>
      </c>
      <c r="Q146" s="39">
        <v>708.3092960181899</v>
      </c>
    </row>
    <row r="147" spans="1:17" ht="12.75">
      <c r="A147" s="47">
        <v>141</v>
      </c>
      <c r="B147" s="45">
        <v>56</v>
      </c>
      <c r="C147" s="44">
        <v>150</v>
      </c>
      <c r="D147" s="21" t="s">
        <v>1300</v>
      </c>
      <c r="E147" s="45">
        <v>1986</v>
      </c>
      <c r="F147" s="19" t="s">
        <v>77</v>
      </c>
      <c r="G147" s="40" t="s">
        <v>1198</v>
      </c>
      <c r="H147" s="19" t="s">
        <v>80</v>
      </c>
      <c r="I147" s="23">
        <v>0.03393993055555556</v>
      </c>
      <c r="J147" s="23">
        <v>0.047367824074074076</v>
      </c>
      <c r="K147" s="23">
        <v>0.08242453703703705</v>
      </c>
      <c r="L147" s="23">
        <v>0.0964462962962963</v>
      </c>
      <c r="M147" s="23">
        <v>0.1356644675925926</v>
      </c>
      <c r="N147" s="18">
        <v>0.15117233796296295</v>
      </c>
      <c r="O147" s="53">
        <v>0.0445929398148148</v>
      </c>
      <c r="P147" s="66">
        <v>20.671771318146984</v>
      </c>
      <c r="Q147" s="39">
        <v>705.0191826381622</v>
      </c>
    </row>
    <row r="148" spans="1:17" ht="12.75">
      <c r="A148" s="47">
        <v>142</v>
      </c>
      <c r="B148" s="45">
        <v>57</v>
      </c>
      <c r="C148" s="44">
        <v>146</v>
      </c>
      <c r="D148" s="21" t="s">
        <v>832</v>
      </c>
      <c r="E148" s="45">
        <v>1978</v>
      </c>
      <c r="F148" s="19" t="s">
        <v>77</v>
      </c>
      <c r="G148" s="40" t="s">
        <v>891</v>
      </c>
      <c r="H148" s="19" t="s">
        <v>78</v>
      </c>
      <c r="I148" s="23">
        <v>0.032899074074074074</v>
      </c>
      <c r="J148" s="23">
        <v>0.04596145833333334</v>
      </c>
      <c r="K148" s="23">
        <v>0.08159988425925925</v>
      </c>
      <c r="L148" s="23">
        <v>0.09736875</v>
      </c>
      <c r="M148" s="23">
        <v>0.13694340277777778</v>
      </c>
      <c r="N148" s="18">
        <v>0.15144606481481482</v>
      </c>
      <c r="O148" s="53">
        <v>0.044866666666666666</v>
      </c>
      <c r="P148" s="66">
        <v>20.634408717197022</v>
      </c>
      <c r="Q148" s="39">
        <v>703.7449159109633</v>
      </c>
    </row>
    <row r="149" spans="1:17" ht="12.75">
      <c r="A149" s="47">
        <v>143</v>
      </c>
      <c r="B149" s="45">
        <v>12</v>
      </c>
      <c r="C149" s="44">
        <v>143</v>
      </c>
      <c r="D149" s="21" t="s">
        <v>68</v>
      </c>
      <c r="E149" s="45">
        <v>1967</v>
      </c>
      <c r="F149" s="19" t="s">
        <v>87</v>
      </c>
      <c r="G149" s="40" t="s">
        <v>891</v>
      </c>
      <c r="H149" s="19" t="s">
        <v>78</v>
      </c>
      <c r="I149" s="23">
        <v>0.04033055555555556</v>
      </c>
      <c r="J149" s="23">
        <v>0.053717708333333336</v>
      </c>
      <c r="K149" s="23">
        <v>0.0869863425925926</v>
      </c>
      <c r="L149" s="23">
        <v>0.10061979166666667</v>
      </c>
      <c r="M149" s="23">
        <v>0.13807476851851852</v>
      </c>
      <c r="N149" s="18">
        <v>0.15189224537037038</v>
      </c>
      <c r="O149" s="53">
        <v>0.04531284722222223</v>
      </c>
      <c r="P149" s="66">
        <v>20.573795537619947</v>
      </c>
      <c r="Q149" s="39">
        <v>701.6776787272288</v>
      </c>
    </row>
    <row r="150" spans="1:17" ht="12.75">
      <c r="A150" s="47">
        <v>144</v>
      </c>
      <c r="B150" s="45">
        <v>58</v>
      </c>
      <c r="C150" s="44">
        <v>156</v>
      </c>
      <c r="D150" s="21" t="s">
        <v>32</v>
      </c>
      <c r="E150" s="45">
        <v>1980</v>
      </c>
      <c r="F150" s="19" t="s">
        <v>77</v>
      </c>
      <c r="G150" s="40" t="s">
        <v>892</v>
      </c>
      <c r="H150" s="19" t="s">
        <v>76</v>
      </c>
      <c r="I150" s="23">
        <v>0.0399494212962963</v>
      </c>
      <c r="J150" s="23">
        <v>0.05432094907407407</v>
      </c>
      <c r="K150" s="23">
        <v>0.09302013888888888</v>
      </c>
      <c r="L150" s="23">
        <v>0.10818113425925925</v>
      </c>
      <c r="M150" s="23">
        <v>0.13984930555555555</v>
      </c>
      <c r="N150" s="18">
        <v>0.15236435185185185</v>
      </c>
      <c r="O150" s="53">
        <v>0.045784953703703696</v>
      </c>
      <c r="P150" s="66">
        <v>20.510046884447913</v>
      </c>
      <c r="Q150" s="39">
        <v>699.5035049391232</v>
      </c>
    </row>
    <row r="151" spans="1:17" ht="12.75">
      <c r="A151" s="47">
        <v>145</v>
      </c>
      <c r="B151" s="45">
        <v>59</v>
      </c>
      <c r="C151" s="44">
        <v>166</v>
      </c>
      <c r="D151" s="21" t="s">
        <v>343</v>
      </c>
      <c r="E151" s="45">
        <v>1987</v>
      </c>
      <c r="F151" s="19" t="s">
        <v>77</v>
      </c>
      <c r="G151" s="40" t="s">
        <v>285</v>
      </c>
      <c r="H151" s="19" t="s">
        <v>76</v>
      </c>
      <c r="I151" s="23">
        <v>0.0333431712962963</v>
      </c>
      <c r="J151" s="23">
        <v>0.04669918981481481</v>
      </c>
      <c r="K151" s="23">
        <v>0.08306747685185185</v>
      </c>
      <c r="L151" s="23">
        <v>0.09676863425925926</v>
      </c>
      <c r="M151" s="23">
        <v>0.13713275462962962</v>
      </c>
      <c r="N151" s="18">
        <v>0.15289641203703705</v>
      </c>
      <c r="O151" s="53">
        <v>0.0463170138888889</v>
      </c>
      <c r="P151" s="66">
        <v>20.438674514108364</v>
      </c>
      <c r="Q151" s="39">
        <v>697.0693211710603</v>
      </c>
    </row>
    <row r="152" spans="1:17" ht="12.75">
      <c r="A152" s="47">
        <v>146</v>
      </c>
      <c r="B152" s="45">
        <v>39</v>
      </c>
      <c r="C152" s="44">
        <v>176</v>
      </c>
      <c r="D152" s="21" t="s">
        <v>137</v>
      </c>
      <c r="E152" s="45">
        <v>1990</v>
      </c>
      <c r="F152" s="19" t="s">
        <v>75</v>
      </c>
      <c r="G152" s="40" t="s">
        <v>74</v>
      </c>
      <c r="H152" s="19" t="s">
        <v>78</v>
      </c>
      <c r="I152" s="23">
        <v>0.033356944444444446</v>
      </c>
      <c r="J152" s="23">
        <v>0.04671215277777777</v>
      </c>
      <c r="K152" s="23">
        <v>0.08203657407407407</v>
      </c>
      <c r="L152" s="23">
        <v>0.09652916666666667</v>
      </c>
      <c r="M152" s="23">
        <v>0.13781319444444443</v>
      </c>
      <c r="N152" s="18">
        <v>0.1538710648148148</v>
      </c>
      <c r="O152" s="53">
        <v>0.04729166666666665</v>
      </c>
      <c r="P152" s="66">
        <v>20.309211506146173</v>
      </c>
      <c r="Q152" s="39">
        <v>692.6539325403214</v>
      </c>
    </row>
    <row r="153" spans="1:17" ht="12.75">
      <c r="A153" s="47">
        <v>147</v>
      </c>
      <c r="B153" s="45">
        <v>40</v>
      </c>
      <c r="C153" s="44">
        <v>124</v>
      </c>
      <c r="D153" s="21" t="s">
        <v>997</v>
      </c>
      <c r="E153" s="45">
        <v>1989</v>
      </c>
      <c r="F153" s="19" t="s">
        <v>75</v>
      </c>
      <c r="G153" s="40" t="s">
        <v>1172</v>
      </c>
      <c r="H153" s="19" t="s">
        <v>76</v>
      </c>
      <c r="I153" s="23">
        <v>0.03486226851851852</v>
      </c>
      <c r="J153" s="23">
        <v>0.04881458333333333</v>
      </c>
      <c r="K153" s="23">
        <v>0.08632534722222222</v>
      </c>
      <c r="L153" s="23">
        <v>0.10287974537037037</v>
      </c>
      <c r="M153" s="23">
        <v>0.13986006944444443</v>
      </c>
      <c r="N153" s="18">
        <v>0.15448726851851852</v>
      </c>
      <c r="O153" s="53">
        <v>0.047907870370370365</v>
      </c>
      <c r="P153" s="66">
        <v>20.2282041100714</v>
      </c>
      <c r="Q153" s="39">
        <v>689.891142294178</v>
      </c>
    </row>
    <row r="154" spans="1:17" ht="12.75">
      <c r="A154" s="47">
        <v>148</v>
      </c>
      <c r="B154" s="45">
        <v>41</v>
      </c>
      <c r="C154" s="44">
        <v>140</v>
      </c>
      <c r="D154" s="21" t="s">
        <v>830</v>
      </c>
      <c r="E154" s="45">
        <v>1990</v>
      </c>
      <c r="F154" s="19" t="s">
        <v>75</v>
      </c>
      <c r="G154" s="40" t="s">
        <v>916</v>
      </c>
      <c r="H154" s="19" t="s">
        <v>76</v>
      </c>
      <c r="I154" s="23">
        <v>0.040974189814814814</v>
      </c>
      <c r="J154" s="23">
        <v>0.05478344907407407</v>
      </c>
      <c r="K154" s="23">
        <v>0.08978819444444446</v>
      </c>
      <c r="L154" s="23">
        <v>0.10347245370370371</v>
      </c>
      <c r="M154" s="23">
        <v>0.14082256944444446</v>
      </c>
      <c r="N154" s="18">
        <v>0.1549369212962963</v>
      </c>
      <c r="O154" s="53">
        <v>0.048357523148148146</v>
      </c>
      <c r="P154" s="66">
        <v>20.16949848915516</v>
      </c>
      <c r="Q154" s="39">
        <v>687.8889631757249</v>
      </c>
    </row>
    <row r="155" spans="1:17" ht="12.75">
      <c r="A155" s="47">
        <v>149</v>
      </c>
      <c r="B155" s="45">
        <v>42</v>
      </c>
      <c r="C155" s="44">
        <v>193</v>
      </c>
      <c r="D155" s="21" t="s">
        <v>911</v>
      </c>
      <c r="E155" s="45">
        <v>1990</v>
      </c>
      <c r="F155" s="19" t="s">
        <v>75</v>
      </c>
      <c r="G155" s="40" t="s">
        <v>891</v>
      </c>
      <c r="H155" s="19" t="s">
        <v>78</v>
      </c>
      <c r="I155" s="23">
        <v>0.04096469907407408</v>
      </c>
      <c r="J155" s="23">
        <v>0.054654976851851854</v>
      </c>
      <c r="K155" s="23">
        <v>0.08795196759259259</v>
      </c>
      <c r="L155" s="23">
        <v>0.10146030092592594</v>
      </c>
      <c r="M155" s="23">
        <v>0.14084050925925926</v>
      </c>
      <c r="N155" s="18">
        <v>0.1553429398148148</v>
      </c>
      <c r="O155" s="53">
        <v>0.04876354166666666</v>
      </c>
      <c r="P155" s="66">
        <v>20.116781642766192</v>
      </c>
      <c r="Q155" s="39">
        <v>686.0910336523955</v>
      </c>
    </row>
    <row r="156" spans="1:17" ht="12.75">
      <c r="A156" s="47">
        <v>150</v>
      </c>
      <c r="B156" s="45">
        <v>13</v>
      </c>
      <c r="C156" s="44">
        <v>160</v>
      </c>
      <c r="D156" s="21" t="s">
        <v>108</v>
      </c>
      <c r="E156" s="45">
        <v>1960</v>
      </c>
      <c r="F156" s="19" t="s">
        <v>87</v>
      </c>
      <c r="G156" s="40" t="s">
        <v>83</v>
      </c>
      <c r="H156" s="19" t="s">
        <v>84</v>
      </c>
      <c r="I156" s="23">
        <v>0.03452418981481482</v>
      </c>
      <c r="J156" s="23">
        <v>0.04783819444444445</v>
      </c>
      <c r="K156" s="23">
        <v>0.08384270833333334</v>
      </c>
      <c r="L156" s="23">
        <v>0.09878807870370371</v>
      </c>
      <c r="M156" s="23">
        <v>0.13964305555555556</v>
      </c>
      <c r="N156" s="18">
        <v>0.1555513888888889</v>
      </c>
      <c r="O156" s="53">
        <v>0.04897199074074074</v>
      </c>
      <c r="P156" s="66">
        <v>20.089823834566996</v>
      </c>
      <c r="Q156" s="39">
        <v>685.1716266209512</v>
      </c>
    </row>
    <row r="157" spans="1:17" ht="12.75">
      <c r="A157" s="47">
        <v>151</v>
      </c>
      <c r="B157" s="45">
        <v>30</v>
      </c>
      <c r="C157" s="44">
        <v>132</v>
      </c>
      <c r="D157" s="21" t="s">
        <v>101</v>
      </c>
      <c r="E157" s="45">
        <v>1976</v>
      </c>
      <c r="F157" s="19" t="s">
        <v>85</v>
      </c>
      <c r="G157" s="40" t="s">
        <v>74</v>
      </c>
      <c r="H157" s="19" t="s">
        <v>76</v>
      </c>
      <c r="I157" s="23">
        <v>0.03266574074074074</v>
      </c>
      <c r="J157" s="23">
        <v>0.045422222222222225</v>
      </c>
      <c r="K157" s="23">
        <v>0.079575</v>
      </c>
      <c r="L157" s="23">
        <v>0.09329849537037037</v>
      </c>
      <c r="M157" s="23">
        <v>0.1408653935185185</v>
      </c>
      <c r="N157" s="18">
        <v>0.1562068287037037</v>
      </c>
      <c r="O157" s="53">
        <v>0.049627430555555546</v>
      </c>
      <c r="P157" s="66">
        <v>20.005527453140758</v>
      </c>
      <c r="Q157" s="39">
        <v>682.2966641894391</v>
      </c>
    </row>
    <row r="158" spans="1:17" ht="12.75">
      <c r="A158" s="47">
        <v>152</v>
      </c>
      <c r="B158" s="45">
        <v>31</v>
      </c>
      <c r="C158" s="44">
        <v>205</v>
      </c>
      <c r="D158" s="21" t="s">
        <v>2052</v>
      </c>
      <c r="E158" s="45">
        <v>1976</v>
      </c>
      <c r="F158" s="19" t="s">
        <v>85</v>
      </c>
      <c r="G158" s="40" t="s">
        <v>2053</v>
      </c>
      <c r="H158" s="19" t="s">
        <v>76</v>
      </c>
      <c r="I158" s="23">
        <v>0.03673888888888889</v>
      </c>
      <c r="J158" s="23">
        <v>0.050630208333333336</v>
      </c>
      <c r="K158" s="23">
        <v>0.0876199074074074</v>
      </c>
      <c r="L158" s="23">
        <v>0.10184201388888887</v>
      </c>
      <c r="M158" s="23">
        <v>0.14175821759259258</v>
      </c>
      <c r="N158" s="18">
        <v>0.15646122685185185</v>
      </c>
      <c r="O158" s="53">
        <v>0.049881828703703696</v>
      </c>
      <c r="P158" s="66">
        <v>19.972999463687977</v>
      </c>
      <c r="Q158" s="39">
        <v>681.1872838570081</v>
      </c>
    </row>
    <row r="159" spans="1:17" ht="12.75">
      <c r="A159" s="47">
        <v>153</v>
      </c>
      <c r="B159" s="45">
        <v>32</v>
      </c>
      <c r="C159" s="44">
        <v>126</v>
      </c>
      <c r="D159" s="21" t="s">
        <v>106</v>
      </c>
      <c r="E159" s="45">
        <v>1969</v>
      </c>
      <c r="F159" s="19" t="s">
        <v>85</v>
      </c>
      <c r="G159" s="40" t="s">
        <v>888</v>
      </c>
      <c r="H159" s="19" t="s">
        <v>76</v>
      </c>
      <c r="I159" s="23">
        <v>0.04063321759259259</v>
      </c>
      <c r="J159" s="23">
        <v>0.054236226851851844</v>
      </c>
      <c r="K159" s="23">
        <v>0.08927569444444444</v>
      </c>
      <c r="L159" s="23">
        <v>0.10340462962962964</v>
      </c>
      <c r="M159" s="23">
        <v>0.14207199074074076</v>
      </c>
      <c r="N159" s="18">
        <v>0.15747627314814813</v>
      </c>
      <c r="O159" s="53">
        <v>0.05089687499999998</v>
      </c>
      <c r="P159" s="66">
        <v>19.844259313021144</v>
      </c>
      <c r="Q159" s="39">
        <v>676.7965485688247</v>
      </c>
    </row>
    <row r="160" spans="1:17" ht="12.75">
      <c r="A160" s="47">
        <v>154</v>
      </c>
      <c r="B160" s="45">
        <v>60</v>
      </c>
      <c r="C160" s="44">
        <v>135</v>
      </c>
      <c r="D160" s="21" t="s">
        <v>40</v>
      </c>
      <c r="E160" s="45">
        <v>1982</v>
      </c>
      <c r="F160" s="19" t="s">
        <v>77</v>
      </c>
      <c r="G160" s="40" t="s">
        <v>74</v>
      </c>
      <c r="H160" s="19" t="s">
        <v>90</v>
      </c>
      <c r="I160" s="23">
        <v>0.042247569444444445</v>
      </c>
      <c r="J160" s="23">
        <v>0.05642997685185185</v>
      </c>
      <c r="K160" s="23">
        <v>0.09177986111111112</v>
      </c>
      <c r="L160" s="23">
        <v>0.10571296296296295</v>
      </c>
      <c r="M160" s="23">
        <v>0.1440712962962963</v>
      </c>
      <c r="N160" s="18">
        <v>0.1587050925925926</v>
      </c>
      <c r="O160" s="53">
        <v>0.052125694444444454</v>
      </c>
      <c r="P160" s="66">
        <v>19.69060947541299</v>
      </c>
      <c r="Q160" s="39">
        <v>671.5562582591167</v>
      </c>
    </row>
    <row r="161" spans="1:17" ht="12.75">
      <c r="A161" s="47">
        <v>155</v>
      </c>
      <c r="B161" s="45">
        <v>33</v>
      </c>
      <c r="C161" s="44">
        <v>196</v>
      </c>
      <c r="D161" s="21" t="s">
        <v>103</v>
      </c>
      <c r="E161" s="45">
        <v>1975</v>
      </c>
      <c r="F161" s="19" t="s">
        <v>85</v>
      </c>
      <c r="G161" s="40" t="s">
        <v>1205</v>
      </c>
      <c r="H161" s="19" t="s">
        <v>76</v>
      </c>
      <c r="I161" s="23">
        <v>0.035762499999999996</v>
      </c>
      <c r="J161" s="23">
        <v>0.05083935185185185</v>
      </c>
      <c r="K161" s="23">
        <v>0.0887025462962963</v>
      </c>
      <c r="L161" s="23">
        <v>0.10408842592592593</v>
      </c>
      <c r="M161" s="23">
        <v>0.14406296296296298</v>
      </c>
      <c r="N161" s="18">
        <v>0.15910023148148147</v>
      </c>
      <c r="O161" s="53">
        <v>0.05252083333333332</v>
      </c>
      <c r="P161" s="66">
        <v>19.641706180444718</v>
      </c>
      <c r="Q161" s="39">
        <v>669.8883914606591</v>
      </c>
    </row>
    <row r="162" spans="1:17" ht="12.75">
      <c r="A162" s="47">
        <v>156</v>
      </c>
      <c r="B162" s="45">
        <v>14</v>
      </c>
      <c r="C162" s="44">
        <v>163</v>
      </c>
      <c r="D162" s="21" t="s">
        <v>1914</v>
      </c>
      <c r="E162" s="45">
        <v>1965</v>
      </c>
      <c r="F162" s="19" t="s">
        <v>87</v>
      </c>
      <c r="G162" s="40" t="s">
        <v>285</v>
      </c>
      <c r="H162" s="19" t="s">
        <v>86</v>
      </c>
      <c r="I162" s="23">
        <v>0.03485567129629629</v>
      </c>
      <c r="J162" s="23">
        <v>0.048400462962962965</v>
      </c>
      <c r="K162" s="23">
        <v>0.08597222222222223</v>
      </c>
      <c r="L162" s="23">
        <v>0.10065081018518518</v>
      </c>
      <c r="M162" s="23">
        <v>0.1437466435185185</v>
      </c>
      <c r="N162" s="18">
        <v>0.15934930555555557</v>
      </c>
      <c r="O162" s="53">
        <v>0.05276990740740742</v>
      </c>
      <c r="P162" s="66">
        <v>19.611004824307187</v>
      </c>
      <c r="Q162" s="39">
        <v>668.8413092016286</v>
      </c>
    </row>
    <row r="163" spans="1:17" ht="12.75">
      <c r="A163" s="47">
        <v>157</v>
      </c>
      <c r="B163" s="45">
        <v>15</v>
      </c>
      <c r="C163" s="44">
        <v>194</v>
      </c>
      <c r="D163" s="21" t="s">
        <v>424</v>
      </c>
      <c r="E163" s="45">
        <v>1962</v>
      </c>
      <c r="F163" s="19" t="s">
        <v>87</v>
      </c>
      <c r="G163" s="40" t="s">
        <v>382</v>
      </c>
      <c r="H163" s="19" t="s">
        <v>79</v>
      </c>
      <c r="I163" s="23">
        <v>0.03565254629629629</v>
      </c>
      <c r="J163" s="23">
        <v>0.05013055555555556</v>
      </c>
      <c r="K163" s="23">
        <v>0.08699606481481481</v>
      </c>
      <c r="L163" s="23">
        <v>0.10221030092592592</v>
      </c>
      <c r="M163" s="23">
        <v>0.14361469907407406</v>
      </c>
      <c r="N163" s="18">
        <v>0.1596204861111111</v>
      </c>
      <c r="O163" s="53">
        <v>0.053041087962962946</v>
      </c>
      <c r="P163" s="66">
        <v>19.57768752705528</v>
      </c>
      <c r="Q163" s="39">
        <v>667.7050092051387</v>
      </c>
    </row>
    <row r="164" spans="1:17" ht="12.75">
      <c r="A164" s="47">
        <v>158</v>
      </c>
      <c r="B164" s="45">
        <v>34</v>
      </c>
      <c r="C164" s="44">
        <v>183</v>
      </c>
      <c r="D164" s="21" t="s">
        <v>357</v>
      </c>
      <c r="E164" s="45">
        <v>1977</v>
      </c>
      <c r="F164" s="19" t="s">
        <v>85</v>
      </c>
      <c r="G164" s="40" t="s">
        <v>1172</v>
      </c>
      <c r="H164" s="19" t="s">
        <v>76</v>
      </c>
      <c r="I164" s="23">
        <v>0.03778946759259259</v>
      </c>
      <c r="J164" s="23">
        <v>0.05205694444444445</v>
      </c>
      <c r="K164" s="23">
        <v>0.0905474537037037</v>
      </c>
      <c r="L164" s="23">
        <v>0.1053425925925926</v>
      </c>
      <c r="M164" s="23">
        <v>0.14568784722222222</v>
      </c>
      <c r="N164" s="18">
        <v>0.16110173611111112</v>
      </c>
      <c r="O164" s="53">
        <v>0.05452233796296296</v>
      </c>
      <c r="P164" s="66">
        <v>19.397680468475535</v>
      </c>
      <c r="Q164" s="39">
        <v>661.5657951360675</v>
      </c>
    </row>
    <row r="165" spans="1:17" ht="12.75">
      <c r="A165" s="47">
        <v>159</v>
      </c>
      <c r="B165" s="45">
        <v>43</v>
      </c>
      <c r="C165" s="44">
        <v>169</v>
      </c>
      <c r="D165" s="21" t="s">
        <v>218</v>
      </c>
      <c r="E165" s="45">
        <v>1990</v>
      </c>
      <c r="F165" s="19" t="s">
        <v>75</v>
      </c>
      <c r="G165" s="40" t="s">
        <v>74</v>
      </c>
      <c r="H165" s="19" t="s">
        <v>76</v>
      </c>
      <c r="I165" s="23">
        <v>0.03549560185185185</v>
      </c>
      <c r="J165" s="23">
        <v>0.04959074074074074</v>
      </c>
      <c r="K165" s="23">
        <v>0.08691666666666666</v>
      </c>
      <c r="L165" s="23">
        <v>0.10205451388888888</v>
      </c>
      <c r="M165" s="23">
        <v>0.14485625</v>
      </c>
      <c r="N165" s="18">
        <v>0.16183506944444445</v>
      </c>
      <c r="O165" s="53">
        <v>0.0552556712962963</v>
      </c>
      <c r="P165" s="66">
        <v>19.30978255039317</v>
      </c>
      <c r="Q165" s="39">
        <v>658.5680008296055</v>
      </c>
    </row>
    <row r="166" spans="1:17" ht="12.75">
      <c r="A166" s="47">
        <v>160</v>
      </c>
      <c r="B166" s="45">
        <v>61</v>
      </c>
      <c r="C166" s="44">
        <v>139</v>
      </c>
      <c r="D166" s="21" t="s">
        <v>358</v>
      </c>
      <c r="E166" s="45">
        <v>1986</v>
      </c>
      <c r="F166" s="19" t="s">
        <v>77</v>
      </c>
      <c r="G166" s="40" t="s">
        <v>1172</v>
      </c>
      <c r="H166" s="19" t="s">
        <v>76</v>
      </c>
      <c r="I166" s="23">
        <v>0.0354650462962963</v>
      </c>
      <c r="J166" s="23">
        <v>0.050395949074074076</v>
      </c>
      <c r="K166" s="23">
        <v>0.09036458333333335</v>
      </c>
      <c r="L166" s="23">
        <v>0.10624444444444443</v>
      </c>
      <c r="M166" s="23">
        <v>0.15043576388888888</v>
      </c>
      <c r="N166" s="18">
        <v>0.16890127314814815</v>
      </c>
      <c r="O166" s="53">
        <v>0.062321875</v>
      </c>
      <c r="P166" s="66">
        <v>18.501932766717353</v>
      </c>
      <c r="Q166" s="39">
        <v>631.0159548333559</v>
      </c>
    </row>
    <row r="167" spans="1:17" ht="12.75">
      <c r="A167" s="47">
        <v>161</v>
      </c>
      <c r="B167" s="45">
        <v>35</v>
      </c>
      <c r="C167" s="44">
        <v>180</v>
      </c>
      <c r="D167" s="21" t="s">
        <v>241</v>
      </c>
      <c r="E167" s="45">
        <v>1971</v>
      </c>
      <c r="F167" s="19" t="s">
        <v>85</v>
      </c>
      <c r="G167" s="40" t="s">
        <v>906</v>
      </c>
      <c r="H167" s="19" t="s">
        <v>78</v>
      </c>
      <c r="I167" s="23">
        <v>0.038862037037037035</v>
      </c>
      <c r="J167" s="23">
        <v>0.05371967592592592</v>
      </c>
      <c r="K167" s="23">
        <v>0.09355532407407408</v>
      </c>
      <c r="L167" s="23">
        <v>0.10995509259259258</v>
      </c>
      <c r="M167" s="23">
        <v>0.1583292824074074</v>
      </c>
      <c r="N167" s="18">
        <v>0.17831689814814813</v>
      </c>
      <c r="O167" s="53">
        <v>0.07173749999999998</v>
      </c>
      <c r="P167" s="66">
        <v>17.52497958664415</v>
      </c>
      <c r="Q167" s="39">
        <v>597.696568608997</v>
      </c>
    </row>
    <row r="168" spans="1:17" ht="12.75">
      <c r="A168" s="47" t="s">
        <v>50</v>
      </c>
      <c r="B168" s="45"/>
      <c r="C168" s="44">
        <v>118</v>
      </c>
      <c r="D168" s="21" t="s">
        <v>1750</v>
      </c>
      <c r="E168" s="45">
        <v>1987</v>
      </c>
      <c r="F168" s="19" t="s">
        <v>77</v>
      </c>
      <c r="G168" s="40" t="s">
        <v>1751</v>
      </c>
      <c r="H168" s="19" t="s">
        <v>76</v>
      </c>
      <c r="I168" s="23">
        <v>0.025929745370370374</v>
      </c>
      <c r="J168" s="23">
        <v>0.03559363425925926</v>
      </c>
      <c r="K168" s="23">
        <v>0.06253310185185185</v>
      </c>
      <c r="L168" s="23">
        <v>0.07365243055555555</v>
      </c>
      <c r="M168" s="23" t="s">
        <v>74</v>
      </c>
      <c r="N168" s="18" t="s">
        <v>74</v>
      </c>
      <c r="O168" s="53"/>
      <c r="P168" s="66"/>
      <c r="Q168" s="39"/>
    </row>
    <row r="169" spans="1:17" ht="12.75">
      <c r="A169" s="47" t="s">
        <v>50</v>
      </c>
      <c r="B169" s="45"/>
      <c r="C169" s="44">
        <v>192</v>
      </c>
      <c r="D169" s="21" t="s">
        <v>1778</v>
      </c>
      <c r="E169" s="45">
        <v>1992</v>
      </c>
      <c r="F169" s="19" t="s">
        <v>75</v>
      </c>
      <c r="G169" s="40" t="s">
        <v>83</v>
      </c>
      <c r="H169" s="19" t="s">
        <v>76</v>
      </c>
      <c r="I169" s="23">
        <v>0.02595659722222222</v>
      </c>
      <c r="J169" s="23">
        <v>0.0355875</v>
      </c>
      <c r="K169" s="23">
        <v>0.06252592592592593</v>
      </c>
      <c r="L169" s="23">
        <v>0.07366574074074074</v>
      </c>
      <c r="M169" s="23" t="s">
        <v>74</v>
      </c>
      <c r="N169" s="18" t="s">
        <v>74</v>
      </c>
      <c r="O169" s="53"/>
      <c r="P169" s="66"/>
      <c r="Q169" s="39"/>
    </row>
    <row r="170" spans="1:17" ht="12.75">
      <c r="A170" s="47" t="s">
        <v>50</v>
      </c>
      <c r="B170" s="45"/>
      <c r="C170" s="44">
        <v>21</v>
      </c>
      <c r="D170" s="21" t="s">
        <v>181</v>
      </c>
      <c r="E170" s="45">
        <v>1975</v>
      </c>
      <c r="F170" s="19" t="s">
        <v>85</v>
      </c>
      <c r="G170" s="40" t="s">
        <v>74</v>
      </c>
      <c r="H170" s="19" t="s">
        <v>14</v>
      </c>
      <c r="I170" s="23">
        <v>0.027163657407407407</v>
      </c>
      <c r="J170" s="23">
        <v>0.03747986111111111</v>
      </c>
      <c r="K170" s="23">
        <v>0.06544513888888888</v>
      </c>
      <c r="L170" s="23">
        <v>0.07779328703703704</v>
      </c>
      <c r="M170" s="23" t="s">
        <v>74</v>
      </c>
      <c r="N170" s="18" t="s">
        <v>74</v>
      </c>
      <c r="O170" s="53"/>
      <c r="P170" s="66"/>
      <c r="Q170" s="39"/>
    </row>
    <row r="171" spans="1:17" ht="12.75">
      <c r="A171" s="47" t="s">
        <v>50</v>
      </c>
      <c r="B171" s="45"/>
      <c r="C171" s="44">
        <v>26</v>
      </c>
      <c r="D171" s="21" t="s">
        <v>1726</v>
      </c>
      <c r="E171" s="45">
        <v>1983</v>
      </c>
      <c r="F171" s="19" t="s">
        <v>77</v>
      </c>
      <c r="G171" s="40" t="s">
        <v>83</v>
      </c>
      <c r="H171" s="19" t="s">
        <v>76</v>
      </c>
      <c r="I171" s="23">
        <v>0.027846990740740738</v>
      </c>
      <c r="J171" s="23">
        <v>0.03836817129629629</v>
      </c>
      <c r="K171" s="23">
        <v>0.06774849537037037</v>
      </c>
      <c r="L171" s="23">
        <v>0.0799212962962963</v>
      </c>
      <c r="M171" s="23" t="s">
        <v>74</v>
      </c>
      <c r="N171" s="18" t="s">
        <v>74</v>
      </c>
      <c r="O171" s="53"/>
      <c r="P171" s="66"/>
      <c r="Q171" s="39"/>
    </row>
    <row r="172" spans="1:17" ht="12.75">
      <c r="A172" s="47" t="s">
        <v>50</v>
      </c>
      <c r="B172" s="45"/>
      <c r="C172" s="44">
        <v>47</v>
      </c>
      <c r="D172" s="21" t="s">
        <v>117</v>
      </c>
      <c r="E172" s="45">
        <v>1974</v>
      </c>
      <c r="F172" s="19" t="s">
        <v>85</v>
      </c>
      <c r="G172" s="40" t="s">
        <v>273</v>
      </c>
      <c r="H172" s="19" t="s">
        <v>76</v>
      </c>
      <c r="I172" s="23">
        <v>0.02896956018518518</v>
      </c>
      <c r="J172" s="23">
        <v>0.040139699074074074</v>
      </c>
      <c r="K172" s="23">
        <v>0.07041886574074074</v>
      </c>
      <c r="L172" s="23">
        <v>0.08170868055555557</v>
      </c>
      <c r="M172" s="23" t="s">
        <v>74</v>
      </c>
      <c r="N172" s="18" t="s">
        <v>74</v>
      </c>
      <c r="O172" s="53"/>
      <c r="P172" s="66"/>
      <c r="Q172" s="39"/>
    </row>
    <row r="173" spans="1:17" ht="12.75">
      <c r="A173" s="47" t="s">
        <v>50</v>
      </c>
      <c r="B173" s="45"/>
      <c r="C173" s="44">
        <v>99</v>
      </c>
      <c r="D173" s="21" t="s">
        <v>839</v>
      </c>
      <c r="E173" s="45">
        <v>1989</v>
      </c>
      <c r="F173" s="19" t="s">
        <v>75</v>
      </c>
      <c r="G173" s="40" t="s">
        <v>1898</v>
      </c>
      <c r="H173" s="19" t="s">
        <v>84</v>
      </c>
      <c r="I173" s="23">
        <v>0.02952465277777778</v>
      </c>
      <c r="J173" s="23">
        <v>0.04094942129629629</v>
      </c>
      <c r="K173" s="23">
        <v>0.07408344907407406</v>
      </c>
      <c r="L173" s="23">
        <v>0.08762511574074074</v>
      </c>
      <c r="M173" s="23" t="s">
        <v>74</v>
      </c>
      <c r="N173" s="18" t="s">
        <v>74</v>
      </c>
      <c r="O173" s="53"/>
      <c r="P173" s="66"/>
      <c r="Q173" s="39"/>
    </row>
    <row r="174" spans="1:17" ht="12.75">
      <c r="A174" s="47" t="s">
        <v>50</v>
      </c>
      <c r="B174" s="45"/>
      <c r="C174" s="44">
        <v>154</v>
      </c>
      <c r="D174" s="21" t="s">
        <v>34</v>
      </c>
      <c r="E174" s="45">
        <v>1962</v>
      </c>
      <c r="F174" s="19" t="s">
        <v>87</v>
      </c>
      <c r="G174" s="40" t="s">
        <v>188</v>
      </c>
      <c r="H174" s="19" t="s">
        <v>76</v>
      </c>
      <c r="I174" s="23">
        <v>0.03259768518518518</v>
      </c>
      <c r="J174" s="23">
        <v>0.04509201388888889</v>
      </c>
      <c r="K174" s="23">
        <v>0.07875625</v>
      </c>
      <c r="L174" s="23">
        <v>0.09200856481481483</v>
      </c>
      <c r="M174" s="23" t="s">
        <v>74</v>
      </c>
      <c r="N174" s="18" t="s">
        <v>74</v>
      </c>
      <c r="O174" s="53"/>
      <c r="P174" s="66"/>
      <c r="Q174" s="39"/>
    </row>
    <row r="175" spans="1:17" ht="12.75">
      <c r="A175" s="47" t="s">
        <v>50</v>
      </c>
      <c r="B175" s="45"/>
      <c r="C175" s="44">
        <v>195</v>
      </c>
      <c r="D175" s="21" t="s">
        <v>2054</v>
      </c>
      <c r="E175" s="45">
        <v>1979</v>
      </c>
      <c r="F175" s="19" t="s">
        <v>77</v>
      </c>
      <c r="G175" s="40" t="s">
        <v>898</v>
      </c>
      <c r="H175" s="19" t="s">
        <v>76</v>
      </c>
      <c r="I175" s="23">
        <v>0.03307418981481481</v>
      </c>
      <c r="J175" s="23">
        <v>0.04634791666666666</v>
      </c>
      <c r="K175" s="23">
        <v>0.08349918981481481</v>
      </c>
      <c r="L175" s="23">
        <v>0.09920324074074073</v>
      </c>
      <c r="M175" s="23" t="s">
        <v>74</v>
      </c>
      <c r="N175" s="18" t="s">
        <v>74</v>
      </c>
      <c r="O175" s="53"/>
      <c r="P175" s="66"/>
      <c r="Q175" s="39"/>
    </row>
    <row r="176" spans="1:17" ht="12.75">
      <c r="A176" s="47" t="s">
        <v>50</v>
      </c>
      <c r="B176" s="45"/>
      <c r="C176" s="44">
        <v>173</v>
      </c>
      <c r="D176" s="21" t="s">
        <v>960</v>
      </c>
      <c r="E176" s="45">
        <v>1988</v>
      </c>
      <c r="F176" s="19" t="s">
        <v>75</v>
      </c>
      <c r="G176" s="40" t="s">
        <v>2055</v>
      </c>
      <c r="H176" s="19" t="s">
        <v>78</v>
      </c>
      <c r="I176" s="23">
        <v>0.036713773148148145</v>
      </c>
      <c r="J176" s="23">
        <v>0.05088229166666667</v>
      </c>
      <c r="K176" s="23">
        <v>0.08787870370370371</v>
      </c>
      <c r="L176" s="23">
        <v>0.10184918981481482</v>
      </c>
      <c r="M176" s="23" t="s">
        <v>74</v>
      </c>
      <c r="N176" s="18" t="s">
        <v>74</v>
      </c>
      <c r="O176" s="53"/>
      <c r="P176" s="66"/>
      <c r="Q176" s="39"/>
    </row>
    <row r="177" spans="1:17" ht="12.75">
      <c r="A177" s="47" t="s">
        <v>50</v>
      </c>
      <c r="B177" s="45"/>
      <c r="C177" s="44">
        <v>201</v>
      </c>
      <c r="D177" s="21" t="s">
        <v>2056</v>
      </c>
      <c r="E177" s="45">
        <v>1990</v>
      </c>
      <c r="F177" s="19" t="s">
        <v>75</v>
      </c>
      <c r="G177" s="40" t="s">
        <v>382</v>
      </c>
      <c r="H177" s="19" t="s">
        <v>79</v>
      </c>
      <c r="I177" s="23">
        <v>0.03293715277777778</v>
      </c>
      <c r="J177" s="23">
        <v>0.04673240740740741</v>
      </c>
      <c r="K177" s="23">
        <v>0.08452268518518519</v>
      </c>
      <c r="L177" s="23">
        <v>0.10355740740740742</v>
      </c>
      <c r="M177" s="23" t="s">
        <v>74</v>
      </c>
      <c r="N177" s="18" t="s">
        <v>74</v>
      </c>
      <c r="O177" s="53"/>
      <c r="P177" s="66"/>
      <c r="Q177" s="39"/>
    </row>
    <row r="178" spans="1:17" ht="12.75">
      <c r="A178" s="47" t="s">
        <v>50</v>
      </c>
      <c r="B178" s="45"/>
      <c r="C178" s="44">
        <v>988</v>
      </c>
      <c r="D178" s="21" t="s">
        <v>2057</v>
      </c>
      <c r="E178" s="45">
        <v>2000</v>
      </c>
      <c r="F178" s="19" t="s">
        <v>91</v>
      </c>
      <c r="G178" s="40" t="s">
        <v>74</v>
      </c>
      <c r="H178" s="19" t="s">
        <v>14</v>
      </c>
      <c r="I178" s="23">
        <v>0.042734375</v>
      </c>
      <c r="J178" s="23">
        <v>0.05844398148148148</v>
      </c>
      <c r="K178" s="23">
        <v>0.09989178240740741</v>
      </c>
      <c r="L178" s="23">
        <v>0.11721979166666667</v>
      </c>
      <c r="M178" s="23" t="s">
        <v>74</v>
      </c>
      <c r="N178" s="18" t="s">
        <v>74</v>
      </c>
      <c r="O178" s="53"/>
      <c r="P178" s="66"/>
      <c r="Q178" s="39"/>
    </row>
    <row r="179" spans="1:17" ht="12.75">
      <c r="A179" s="47" t="s">
        <v>50</v>
      </c>
      <c r="B179" s="45"/>
      <c r="C179" s="44">
        <v>199</v>
      </c>
      <c r="D179" s="21" t="s">
        <v>1917</v>
      </c>
      <c r="E179" s="45">
        <v>1985</v>
      </c>
      <c r="F179" s="19" t="s">
        <v>77</v>
      </c>
      <c r="G179" s="40" t="s">
        <v>74</v>
      </c>
      <c r="H179" s="19" t="s">
        <v>76</v>
      </c>
      <c r="I179" s="23">
        <v>0.03531898148148148</v>
      </c>
      <c r="J179" s="23">
        <v>0.04883136574074074</v>
      </c>
      <c r="K179" s="23">
        <v>0.08379375</v>
      </c>
      <c r="L179" s="23" t="s">
        <v>74</v>
      </c>
      <c r="M179" s="23" t="s">
        <v>74</v>
      </c>
      <c r="N179" s="18" t="s">
        <v>74</v>
      </c>
      <c r="O179" s="53"/>
      <c r="P179" s="66"/>
      <c r="Q179" s="39"/>
    </row>
    <row r="180" spans="1:17" ht="12.75">
      <c r="A180" s="47" t="s">
        <v>50</v>
      </c>
      <c r="B180" s="45"/>
      <c r="C180" s="44">
        <v>90</v>
      </c>
      <c r="D180" s="21" t="s">
        <v>687</v>
      </c>
      <c r="E180" s="45">
        <v>1989</v>
      </c>
      <c r="F180" s="19" t="s">
        <v>75</v>
      </c>
      <c r="G180" s="40" t="s">
        <v>273</v>
      </c>
      <c r="H180" s="19" t="s">
        <v>76</v>
      </c>
      <c r="I180" s="23">
        <v>0.027399537037037038</v>
      </c>
      <c r="J180" s="23">
        <v>0.03886504629629629</v>
      </c>
      <c r="K180" s="23" t="s">
        <v>74</v>
      </c>
      <c r="L180" s="23">
        <v>0.09385173611111113</v>
      </c>
      <c r="M180" s="23" t="s">
        <v>74</v>
      </c>
      <c r="N180" s="18" t="s">
        <v>74</v>
      </c>
      <c r="O180" s="53"/>
      <c r="P180" s="66"/>
      <c r="Q180" s="39"/>
    </row>
    <row r="181" spans="1:17" ht="12.75">
      <c r="A181" s="47" t="s">
        <v>50</v>
      </c>
      <c r="B181" s="45"/>
      <c r="C181" s="44">
        <v>149</v>
      </c>
      <c r="D181" s="21" t="s">
        <v>198</v>
      </c>
      <c r="E181" s="45">
        <v>1975</v>
      </c>
      <c r="F181" s="19" t="s">
        <v>85</v>
      </c>
      <c r="G181" s="40" t="s">
        <v>892</v>
      </c>
      <c r="H181" s="19" t="s">
        <v>76</v>
      </c>
      <c r="I181" s="23">
        <v>0.027114004629629634</v>
      </c>
      <c r="J181" s="23">
        <v>0.03743784722222222</v>
      </c>
      <c r="K181" s="23" t="s">
        <v>74</v>
      </c>
      <c r="L181" s="23" t="s">
        <v>74</v>
      </c>
      <c r="M181" s="23" t="s">
        <v>74</v>
      </c>
      <c r="N181" s="18" t="s">
        <v>74</v>
      </c>
      <c r="O181" s="53"/>
      <c r="P181" s="66"/>
      <c r="Q181" s="39"/>
    </row>
    <row r="182" spans="1:17" ht="12.75">
      <c r="A182" s="47" t="s">
        <v>50</v>
      </c>
      <c r="B182" s="45"/>
      <c r="C182" s="44">
        <v>33</v>
      </c>
      <c r="D182" s="21" t="s">
        <v>1189</v>
      </c>
      <c r="E182" s="45">
        <v>1983</v>
      </c>
      <c r="F182" s="19" t="s">
        <v>77</v>
      </c>
      <c r="G182" s="40" t="s">
        <v>1671</v>
      </c>
      <c r="H182" s="19" t="s">
        <v>78</v>
      </c>
      <c r="I182" s="23">
        <v>0.02734988425925926</v>
      </c>
      <c r="J182" s="23">
        <v>0.038169097222222226</v>
      </c>
      <c r="K182" s="23" t="s">
        <v>74</v>
      </c>
      <c r="L182" s="23" t="s">
        <v>74</v>
      </c>
      <c r="M182" s="23" t="s">
        <v>74</v>
      </c>
      <c r="N182" s="18" t="s">
        <v>74</v>
      </c>
      <c r="O182" s="53"/>
      <c r="P182" s="66"/>
      <c r="Q182" s="39"/>
    </row>
    <row r="183" spans="1:17" ht="12.75">
      <c r="A183" s="47" t="s">
        <v>50</v>
      </c>
      <c r="B183" s="45"/>
      <c r="C183" s="44">
        <v>204</v>
      </c>
      <c r="D183" s="21" t="s">
        <v>2058</v>
      </c>
      <c r="E183" s="45">
        <v>1967</v>
      </c>
      <c r="F183" s="19" t="s">
        <v>87</v>
      </c>
      <c r="G183" s="40" t="s">
        <v>83</v>
      </c>
      <c r="H183" s="19" t="s">
        <v>84</v>
      </c>
      <c r="I183" s="23">
        <v>0.02936435185185185</v>
      </c>
      <c r="J183" s="23">
        <v>0.04008344907407407</v>
      </c>
      <c r="K183" s="23" t="s">
        <v>74</v>
      </c>
      <c r="L183" s="23" t="s">
        <v>74</v>
      </c>
      <c r="M183" s="23" t="s">
        <v>74</v>
      </c>
      <c r="N183" s="18" t="s">
        <v>74</v>
      </c>
      <c r="O183" s="53"/>
      <c r="P183" s="66"/>
      <c r="Q183" s="39"/>
    </row>
    <row r="184" spans="1:17" ht="12.75">
      <c r="A184" s="47" t="s">
        <v>50</v>
      </c>
      <c r="B184" s="45"/>
      <c r="C184" s="44">
        <v>48</v>
      </c>
      <c r="D184" s="21" t="s">
        <v>1754</v>
      </c>
      <c r="E184" s="45">
        <v>1972</v>
      </c>
      <c r="F184" s="19" t="s">
        <v>85</v>
      </c>
      <c r="G184" s="40" t="s">
        <v>2059</v>
      </c>
      <c r="H184" s="19" t="s">
        <v>2060</v>
      </c>
      <c r="I184" s="23">
        <v>0.03001377314814815</v>
      </c>
      <c r="J184" s="23">
        <v>0.04254826388888889</v>
      </c>
      <c r="K184" s="23" t="s">
        <v>74</v>
      </c>
      <c r="L184" s="23" t="s">
        <v>74</v>
      </c>
      <c r="M184" s="23" t="s">
        <v>74</v>
      </c>
      <c r="N184" s="18" t="s">
        <v>74</v>
      </c>
      <c r="O184" s="53"/>
      <c r="P184" s="66"/>
      <c r="Q184" s="39"/>
    </row>
    <row r="185" spans="1:17" ht="12.75">
      <c r="A185" s="47" t="s">
        <v>50</v>
      </c>
      <c r="B185" s="45"/>
      <c r="C185" s="44">
        <v>130</v>
      </c>
      <c r="D185" s="21" t="s">
        <v>416</v>
      </c>
      <c r="E185" s="45">
        <v>1986</v>
      </c>
      <c r="F185" s="19" t="s">
        <v>77</v>
      </c>
      <c r="G185" s="40" t="s">
        <v>896</v>
      </c>
      <c r="H185" s="19" t="s">
        <v>76</v>
      </c>
      <c r="I185" s="23">
        <v>0.033672569444444446</v>
      </c>
      <c r="J185" s="23">
        <v>0.0469324074074074</v>
      </c>
      <c r="K185" s="23" t="s">
        <v>74</v>
      </c>
      <c r="L185" s="23" t="s">
        <v>74</v>
      </c>
      <c r="M185" s="23" t="s">
        <v>74</v>
      </c>
      <c r="N185" s="18" t="s">
        <v>74</v>
      </c>
      <c r="O185" s="53"/>
      <c r="P185" s="66"/>
      <c r="Q185" s="39"/>
    </row>
    <row r="186" spans="1:17" ht="12.75">
      <c r="A186" s="47" t="s">
        <v>50</v>
      </c>
      <c r="B186" s="45"/>
      <c r="C186" s="44">
        <v>185</v>
      </c>
      <c r="D186" s="21" t="s">
        <v>632</v>
      </c>
      <c r="E186" s="45">
        <v>1984</v>
      </c>
      <c r="F186" s="19" t="s">
        <v>77</v>
      </c>
      <c r="G186" s="40" t="s">
        <v>892</v>
      </c>
      <c r="H186" s="19" t="s">
        <v>76</v>
      </c>
      <c r="I186" s="23">
        <v>0.03456388888888889</v>
      </c>
      <c r="J186" s="23">
        <v>0.04790752314814815</v>
      </c>
      <c r="K186" s="23" t="s">
        <v>74</v>
      </c>
      <c r="L186" s="23" t="s">
        <v>74</v>
      </c>
      <c r="M186" s="23" t="s">
        <v>74</v>
      </c>
      <c r="N186" s="18" t="s">
        <v>74</v>
      </c>
      <c r="O186" s="53"/>
      <c r="P186" s="66"/>
      <c r="Q186" s="39"/>
    </row>
    <row r="187" spans="1:17" ht="12.75">
      <c r="A187" s="47" t="s">
        <v>50</v>
      </c>
      <c r="B187" s="45"/>
      <c r="C187" s="44">
        <v>107</v>
      </c>
      <c r="D187" s="21" t="s">
        <v>686</v>
      </c>
      <c r="E187" s="45">
        <v>1999</v>
      </c>
      <c r="F187" s="19" t="s">
        <v>91</v>
      </c>
      <c r="G187" s="40" t="s">
        <v>1198</v>
      </c>
      <c r="H187" s="19" t="s">
        <v>80</v>
      </c>
      <c r="I187" s="23">
        <v>0.03263541666666667</v>
      </c>
      <c r="J187" s="23" t="s">
        <v>74</v>
      </c>
      <c r="K187" s="23" t="s">
        <v>74</v>
      </c>
      <c r="L187" s="23" t="s">
        <v>74</v>
      </c>
      <c r="M187" s="23" t="s">
        <v>74</v>
      </c>
      <c r="N187" s="18" t="s">
        <v>74</v>
      </c>
      <c r="O187" s="53"/>
      <c r="P187" s="66"/>
      <c r="Q187" s="39"/>
    </row>
    <row r="188" spans="1:17" ht="12.75">
      <c r="A188" s="47" t="s">
        <v>50</v>
      </c>
      <c r="B188" s="45"/>
      <c r="C188" s="44">
        <v>6</v>
      </c>
      <c r="D188" s="21" t="s">
        <v>158</v>
      </c>
      <c r="E188" s="45">
        <v>1986</v>
      </c>
      <c r="F188" s="19" t="s">
        <v>77</v>
      </c>
      <c r="G188" s="40" t="s">
        <v>272</v>
      </c>
      <c r="H188" s="19" t="s">
        <v>76</v>
      </c>
      <c r="I188" s="23" t="s">
        <v>74</v>
      </c>
      <c r="J188" s="23" t="s">
        <v>74</v>
      </c>
      <c r="K188" s="23" t="s">
        <v>74</v>
      </c>
      <c r="L188" s="23" t="s">
        <v>74</v>
      </c>
      <c r="M188" s="23" t="s">
        <v>74</v>
      </c>
      <c r="N188" s="18" t="s">
        <v>74</v>
      </c>
      <c r="O188" s="53"/>
      <c r="P188" s="66"/>
      <c r="Q188" s="39"/>
    </row>
    <row r="189" spans="1:17" ht="12.75">
      <c r="A189" s="47" t="s">
        <v>50</v>
      </c>
      <c r="B189" s="45"/>
      <c r="C189" s="44">
        <v>14</v>
      </c>
      <c r="D189" s="21" t="s">
        <v>305</v>
      </c>
      <c r="E189" s="45">
        <v>2000</v>
      </c>
      <c r="F189" s="19" t="s">
        <v>91</v>
      </c>
      <c r="G189" s="40" t="s">
        <v>1163</v>
      </c>
      <c r="H189" s="19" t="s">
        <v>78</v>
      </c>
      <c r="I189" s="23" t="s">
        <v>74</v>
      </c>
      <c r="J189" s="23" t="s">
        <v>74</v>
      </c>
      <c r="K189" s="23" t="s">
        <v>74</v>
      </c>
      <c r="L189" s="23" t="s">
        <v>74</v>
      </c>
      <c r="M189" s="23" t="s">
        <v>74</v>
      </c>
      <c r="N189" s="18" t="s">
        <v>74</v>
      </c>
      <c r="O189" s="53"/>
      <c r="P189" s="66"/>
      <c r="Q189" s="39"/>
    </row>
    <row r="190" spans="1:17" ht="12.75">
      <c r="A190" s="47" t="s">
        <v>50</v>
      </c>
      <c r="B190" s="45"/>
      <c r="C190" s="44">
        <v>75</v>
      </c>
      <c r="D190" s="21" t="s">
        <v>24</v>
      </c>
      <c r="E190" s="45">
        <v>1985</v>
      </c>
      <c r="F190" s="19" t="s">
        <v>77</v>
      </c>
      <c r="G190" s="40" t="s">
        <v>896</v>
      </c>
      <c r="H190" s="19" t="s">
        <v>76</v>
      </c>
      <c r="I190" s="23" t="s">
        <v>74</v>
      </c>
      <c r="J190" s="23" t="s">
        <v>74</v>
      </c>
      <c r="K190" s="23" t="s">
        <v>74</v>
      </c>
      <c r="L190" s="23" t="s">
        <v>74</v>
      </c>
      <c r="M190" s="23" t="s">
        <v>74</v>
      </c>
      <c r="N190" s="18" t="s">
        <v>74</v>
      </c>
      <c r="O190" s="53"/>
      <c r="P190" s="66"/>
      <c r="Q190" s="39"/>
    </row>
    <row r="191" spans="1:17" ht="12.75">
      <c r="A191" s="47" t="s">
        <v>50</v>
      </c>
      <c r="B191" s="45"/>
      <c r="C191" s="44">
        <v>102</v>
      </c>
      <c r="D191" s="21" t="s">
        <v>2</v>
      </c>
      <c r="E191" s="45">
        <v>1978</v>
      </c>
      <c r="F191" s="19" t="s">
        <v>77</v>
      </c>
      <c r="G191" s="40" t="s">
        <v>892</v>
      </c>
      <c r="H191" s="19" t="s">
        <v>76</v>
      </c>
      <c r="I191" s="23" t="s">
        <v>74</v>
      </c>
      <c r="J191" s="23" t="s">
        <v>74</v>
      </c>
      <c r="K191" s="23" t="s">
        <v>74</v>
      </c>
      <c r="L191" s="23" t="s">
        <v>74</v>
      </c>
      <c r="M191" s="23" t="s">
        <v>74</v>
      </c>
      <c r="N191" s="18" t="s">
        <v>74</v>
      </c>
      <c r="O191" s="53"/>
      <c r="P191" s="66"/>
      <c r="Q191" s="39"/>
    </row>
    <row r="192" spans="1:17" ht="12.75">
      <c r="A192" s="47" t="s">
        <v>50</v>
      </c>
      <c r="B192" s="45"/>
      <c r="C192" s="44">
        <v>138</v>
      </c>
      <c r="D192" s="21" t="s">
        <v>190</v>
      </c>
      <c r="E192" s="45">
        <v>1989</v>
      </c>
      <c r="F192" s="19" t="s">
        <v>75</v>
      </c>
      <c r="G192" s="40" t="s">
        <v>1671</v>
      </c>
      <c r="H192" s="19" t="s">
        <v>76</v>
      </c>
      <c r="I192" s="23" t="s">
        <v>74</v>
      </c>
      <c r="J192" s="23" t="s">
        <v>74</v>
      </c>
      <c r="K192" s="23" t="s">
        <v>74</v>
      </c>
      <c r="L192" s="23" t="s">
        <v>74</v>
      </c>
      <c r="M192" s="23" t="s">
        <v>74</v>
      </c>
      <c r="N192" s="18" t="s">
        <v>74</v>
      </c>
      <c r="O192" s="53"/>
      <c r="P192" s="66"/>
      <c r="Q192" s="39"/>
    </row>
    <row r="193" spans="1:17" ht="12.75">
      <c r="A193" s="47" t="s">
        <v>45</v>
      </c>
      <c r="B193" s="45"/>
      <c r="C193" s="44">
        <v>18</v>
      </c>
      <c r="D193" s="21" t="s">
        <v>744</v>
      </c>
      <c r="E193" s="45">
        <v>1999</v>
      </c>
      <c r="F193" s="19" t="s">
        <v>91</v>
      </c>
      <c r="G193" s="40" t="s">
        <v>889</v>
      </c>
      <c r="H193" s="19" t="s">
        <v>80</v>
      </c>
      <c r="I193" s="23" t="s">
        <v>74</v>
      </c>
      <c r="J193" s="17" t="s">
        <v>74</v>
      </c>
      <c r="K193" s="17" t="s">
        <v>74</v>
      </c>
      <c r="L193" s="17" t="s">
        <v>74</v>
      </c>
      <c r="M193" s="17" t="s">
        <v>74</v>
      </c>
      <c r="N193" s="18" t="s">
        <v>74</v>
      </c>
      <c r="O193" s="53"/>
      <c r="P193" s="66"/>
      <c r="Q193" s="39"/>
    </row>
    <row r="194" spans="1:17" ht="12.75">
      <c r="A194" s="47" t="s">
        <v>45</v>
      </c>
      <c r="B194" s="45"/>
      <c r="C194" s="44">
        <v>30</v>
      </c>
      <c r="D194" s="21" t="s">
        <v>62</v>
      </c>
      <c r="E194" s="45">
        <v>1975</v>
      </c>
      <c r="F194" s="19" t="s">
        <v>85</v>
      </c>
      <c r="G194" s="40" t="s">
        <v>74</v>
      </c>
      <c r="H194" s="19" t="s">
        <v>676</v>
      </c>
      <c r="I194" s="23" t="s">
        <v>74</v>
      </c>
      <c r="J194" s="17" t="s">
        <v>74</v>
      </c>
      <c r="K194" s="17" t="s">
        <v>74</v>
      </c>
      <c r="L194" s="17" t="s">
        <v>74</v>
      </c>
      <c r="M194" s="17" t="s">
        <v>74</v>
      </c>
      <c r="N194" s="18" t="s">
        <v>74</v>
      </c>
      <c r="O194" s="53"/>
      <c r="P194" s="66"/>
      <c r="Q194" s="39"/>
    </row>
    <row r="195" spans="1:17" ht="12.75">
      <c r="A195" s="47" t="s">
        <v>45</v>
      </c>
      <c r="B195" s="45"/>
      <c r="C195" s="44">
        <v>36</v>
      </c>
      <c r="D195" s="21" t="s">
        <v>148</v>
      </c>
      <c r="E195" s="45">
        <v>1978</v>
      </c>
      <c r="F195" s="19" t="s">
        <v>77</v>
      </c>
      <c r="G195" s="40" t="s">
        <v>890</v>
      </c>
      <c r="H195" s="19" t="s">
        <v>894</v>
      </c>
      <c r="I195" s="23" t="s">
        <v>74</v>
      </c>
      <c r="J195" s="23" t="s">
        <v>74</v>
      </c>
      <c r="K195" s="23" t="s">
        <v>74</v>
      </c>
      <c r="L195" s="23" t="s">
        <v>74</v>
      </c>
      <c r="M195" s="23" t="s">
        <v>74</v>
      </c>
      <c r="N195" s="18" t="s">
        <v>74</v>
      </c>
      <c r="O195" s="53"/>
      <c r="P195" s="66"/>
      <c r="Q195" s="39"/>
    </row>
    <row r="196" spans="1:17" ht="12.75">
      <c r="A196" s="47" t="s">
        <v>45</v>
      </c>
      <c r="B196" s="45"/>
      <c r="C196" s="44">
        <v>40</v>
      </c>
      <c r="D196" s="21" t="s">
        <v>29</v>
      </c>
      <c r="E196" s="45">
        <v>1977</v>
      </c>
      <c r="F196" s="19" t="s">
        <v>85</v>
      </c>
      <c r="G196" s="40" t="s">
        <v>81</v>
      </c>
      <c r="H196" s="19" t="s">
        <v>76</v>
      </c>
      <c r="I196" s="23" t="s">
        <v>74</v>
      </c>
      <c r="J196" s="23" t="s">
        <v>74</v>
      </c>
      <c r="K196" s="23" t="s">
        <v>74</v>
      </c>
      <c r="L196" s="23" t="s">
        <v>74</v>
      </c>
      <c r="M196" s="23" t="s">
        <v>74</v>
      </c>
      <c r="N196" s="18" t="s">
        <v>74</v>
      </c>
      <c r="O196" s="53"/>
      <c r="P196" s="66"/>
      <c r="Q196" s="39"/>
    </row>
    <row r="197" spans="1:17" ht="12.75">
      <c r="A197" s="47" t="s">
        <v>45</v>
      </c>
      <c r="B197" s="45"/>
      <c r="C197" s="44">
        <v>67</v>
      </c>
      <c r="D197" s="21" t="s">
        <v>193</v>
      </c>
      <c r="E197" s="45">
        <v>1974</v>
      </c>
      <c r="F197" s="19" t="s">
        <v>85</v>
      </c>
      <c r="G197" s="40" t="s">
        <v>735</v>
      </c>
      <c r="H197" s="19" t="s">
        <v>78</v>
      </c>
      <c r="I197" s="23" t="s">
        <v>74</v>
      </c>
      <c r="J197" s="23" t="s">
        <v>74</v>
      </c>
      <c r="K197" s="23" t="s">
        <v>74</v>
      </c>
      <c r="L197" s="23" t="s">
        <v>74</v>
      </c>
      <c r="M197" s="23" t="s">
        <v>74</v>
      </c>
      <c r="N197" s="18" t="s">
        <v>74</v>
      </c>
      <c r="O197" s="53"/>
      <c r="P197" s="66"/>
      <c r="Q197" s="39"/>
    </row>
    <row r="198" spans="1:17" ht="12.75">
      <c r="A198" s="47" t="s">
        <v>45</v>
      </c>
      <c r="B198" s="45"/>
      <c r="C198" s="44">
        <v>68</v>
      </c>
      <c r="D198" s="21" t="s">
        <v>700</v>
      </c>
      <c r="E198" s="45">
        <v>1985</v>
      </c>
      <c r="F198" s="19" t="s">
        <v>77</v>
      </c>
      <c r="G198" s="40" t="s">
        <v>1172</v>
      </c>
      <c r="H198" s="19" t="s">
        <v>76</v>
      </c>
      <c r="I198" s="23" t="s">
        <v>74</v>
      </c>
      <c r="J198" s="23" t="s">
        <v>74</v>
      </c>
      <c r="K198" s="23" t="s">
        <v>74</v>
      </c>
      <c r="L198" s="23" t="s">
        <v>74</v>
      </c>
      <c r="M198" s="23" t="s">
        <v>74</v>
      </c>
      <c r="N198" s="18" t="s">
        <v>74</v>
      </c>
      <c r="O198" s="53"/>
      <c r="P198" s="66"/>
      <c r="Q198" s="39"/>
    </row>
    <row r="199" spans="1:17" ht="12.75">
      <c r="A199" s="47" t="s">
        <v>45</v>
      </c>
      <c r="B199" s="45"/>
      <c r="C199" s="44">
        <v>88</v>
      </c>
      <c r="D199" s="21" t="s">
        <v>829</v>
      </c>
      <c r="E199" s="45">
        <v>1967</v>
      </c>
      <c r="F199" s="19" t="s">
        <v>87</v>
      </c>
      <c r="G199" s="40" t="s">
        <v>1897</v>
      </c>
      <c r="H199" s="19" t="s">
        <v>14</v>
      </c>
      <c r="I199" s="23" t="s">
        <v>74</v>
      </c>
      <c r="J199" s="23" t="s">
        <v>74</v>
      </c>
      <c r="K199" s="23" t="s">
        <v>74</v>
      </c>
      <c r="L199" s="23" t="s">
        <v>74</v>
      </c>
      <c r="M199" s="23" t="s">
        <v>74</v>
      </c>
      <c r="N199" s="18" t="s">
        <v>74</v>
      </c>
      <c r="O199" s="53"/>
      <c r="P199" s="66"/>
      <c r="Q199" s="39"/>
    </row>
    <row r="200" spans="1:17" ht="12.75">
      <c r="A200" s="47" t="s">
        <v>45</v>
      </c>
      <c r="B200" s="45"/>
      <c r="C200" s="44">
        <v>92</v>
      </c>
      <c r="D200" s="21" t="s">
        <v>110</v>
      </c>
      <c r="E200" s="45">
        <v>1978</v>
      </c>
      <c r="F200" s="19" t="s">
        <v>77</v>
      </c>
      <c r="G200" s="40" t="s">
        <v>94</v>
      </c>
      <c r="H200" s="19" t="s">
        <v>128</v>
      </c>
      <c r="I200" s="23" t="s">
        <v>74</v>
      </c>
      <c r="J200" s="23" t="s">
        <v>74</v>
      </c>
      <c r="K200" s="23" t="s">
        <v>74</v>
      </c>
      <c r="L200" s="23" t="s">
        <v>74</v>
      </c>
      <c r="M200" s="23" t="s">
        <v>74</v>
      </c>
      <c r="N200" s="18" t="s">
        <v>74</v>
      </c>
      <c r="O200" s="53"/>
      <c r="P200" s="66"/>
      <c r="Q200" s="39"/>
    </row>
    <row r="201" spans="1:17" ht="12.75">
      <c r="A201" s="47" t="s">
        <v>45</v>
      </c>
      <c r="B201" s="45"/>
      <c r="C201" s="44">
        <v>121</v>
      </c>
      <c r="D201" s="21" t="s">
        <v>295</v>
      </c>
      <c r="E201" s="45">
        <v>1979</v>
      </c>
      <c r="F201" s="19" t="s">
        <v>77</v>
      </c>
      <c r="G201" s="40" t="s">
        <v>1172</v>
      </c>
      <c r="H201" s="19" t="s">
        <v>76</v>
      </c>
      <c r="I201" s="23" t="s">
        <v>74</v>
      </c>
      <c r="J201" s="23" t="s">
        <v>74</v>
      </c>
      <c r="K201" s="23" t="s">
        <v>74</v>
      </c>
      <c r="L201" s="23" t="s">
        <v>74</v>
      </c>
      <c r="M201" s="23" t="s">
        <v>74</v>
      </c>
      <c r="N201" s="18" t="s">
        <v>74</v>
      </c>
      <c r="O201" s="53"/>
      <c r="P201" s="66"/>
      <c r="Q201" s="39"/>
    </row>
    <row r="202" spans="1:17" ht="12.75">
      <c r="A202" s="47" t="s">
        <v>45</v>
      </c>
      <c r="B202" s="45"/>
      <c r="C202" s="44">
        <v>129</v>
      </c>
      <c r="D202" s="21" t="s">
        <v>10</v>
      </c>
      <c r="E202" s="45">
        <v>1981</v>
      </c>
      <c r="F202" s="19" t="s">
        <v>77</v>
      </c>
      <c r="G202" s="40" t="s">
        <v>1671</v>
      </c>
      <c r="H202" s="19" t="s">
        <v>76</v>
      </c>
      <c r="I202" s="23" t="s">
        <v>74</v>
      </c>
      <c r="J202" s="23" t="s">
        <v>74</v>
      </c>
      <c r="K202" s="23" t="s">
        <v>74</v>
      </c>
      <c r="L202" s="23" t="s">
        <v>74</v>
      </c>
      <c r="M202" s="23" t="s">
        <v>74</v>
      </c>
      <c r="N202" s="18" t="s">
        <v>74</v>
      </c>
      <c r="O202" s="53"/>
      <c r="P202" s="66"/>
      <c r="Q202" s="39"/>
    </row>
    <row r="203" spans="1:14" ht="12.75">
      <c r="A203" s="14" t="s">
        <v>45</v>
      </c>
      <c r="C203" s="15">
        <v>145</v>
      </c>
      <c r="D203" s="36" t="s">
        <v>220</v>
      </c>
      <c r="E203" s="15">
        <v>1985</v>
      </c>
      <c r="F203" s="15" t="s">
        <v>77</v>
      </c>
      <c r="G203" s="20" t="s">
        <v>890</v>
      </c>
      <c r="H203" s="15" t="s">
        <v>76</v>
      </c>
      <c r="I203" s="15" t="s">
        <v>74</v>
      </c>
      <c r="J203" s="22" t="s">
        <v>74</v>
      </c>
      <c r="K203" s="22" t="s">
        <v>74</v>
      </c>
      <c r="L203" s="22" t="s">
        <v>74</v>
      </c>
      <c r="M203" s="22" t="s">
        <v>74</v>
      </c>
      <c r="N203" s="18" t="s">
        <v>74</v>
      </c>
    </row>
    <row r="204" spans="1:14" ht="12.75">
      <c r="A204" s="14" t="s">
        <v>45</v>
      </c>
      <c r="C204" s="15">
        <v>147</v>
      </c>
      <c r="D204" s="36" t="s">
        <v>1756</v>
      </c>
      <c r="E204" s="15">
        <v>1966</v>
      </c>
      <c r="F204" s="15" t="s">
        <v>87</v>
      </c>
      <c r="G204" s="20" t="s">
        <v>74</v>
      </c>
      <c r="H204" s="15" t="s">
        <v>76</v>
      </c>
      <c r="I204" s="15" t="s">
        <v>74</v>
      </c>
      <c r="J204" s="22" t="s">
        <v>74</v>
      </c>
      <c r="K204" s="22" t="s">
        <v>74</v>
      </c>
      <c r="L204" s="22" t="s">
        <v>74</v>
      </c>
      <c r="M204" s="22" t="s">
        <v>74</v>
      </c>
      <c r="N204" s="18" t="s">
        <v>74</v>
      </c>
    </row>
    <row r="205" spans="1:14" ht="12.75">
      <c r="A205" s="14" t="s">
        <v>45</v>
      </c>
      <c r="C205" s="15">
        <v>148</v>
      </c>
      <c r="D205" s="36" t="s">
        <v>37</v>
      </c>
      <c r="E205" s="15">
        <v>1996</v>
      </c>
      <c r="F205" s="15" t="s">
        <v>75</v>
      </c>
      <c r="G205" s="20" t="s">
        <v>188</v>
      </c>
      <c r="H205" s="15" t="s">
        <v>76</v>
      </c>
      <c r="I205" s="15" t="s">
        <v>74</v>
      </c>
      <c r="J205" s="22" t="s">
        <v>74</v>
      </c>
      <c r="K205" s="22" t="s">
        <v>74</v>
      </c>
      <c r="L205" s="22" t="s">
        <v>74</v>
      </c>
      <c r="M205" s="22" t="s">
        <v>74</v>
      </c>
      <c r="N205" s="18" t="s">
        <v>74</v>
      </c>
    </row>
    <row r="206" spans="1:14" ht="12.75">
      <c r="A206" s="14" t="s">
        <v>45</v>
      </c>
      <c r="C206" s="15">
        <v>155</v>
      </c>
      <c r="D206" s="36" t="s">
        <v>417</v>
      </c>
      <c r="E206" s="15">
        <v>1990</v>
      </c>
      <c r="F206" s="15" t="s">
        <v>75</v>
      </c>
      <c r="G206" s="20" t="s">
        <v>891</v>
      </c>
      <c r="H206" s="15" t="s">
        <v>78</v>
      </c>
      <c r="I206" s="15" t="s">
        <v>74</v>
      </c>
      <c r="J206" s="22" t="s">
        <v>74</v>
      </c>
      <c r="K206" s="22" t="s">
        <v>74</v>
      </c>
      <c r="L206" s="22" t="s">
        <v>74</v>
      </c>
      <c r="M206" s="22" t="s">
        <v>74</v>
      </c>
      <c r="N206" s="18" t="s">
        <v>74</v>
      </c>
    </row>
    <row r="207" spans="1:14" ht="12.75">
      <c r="A207" s="14" t="s">
        <v>45</v>
      </c>
      <c r="C207" s="15">
        <v>157</v>
      </c>
      <c r="D207" s="36" t="s">
        <v>1758</v>
      </c>
      <c r="E207" s="15">
        <v>1998</v>
      </c>
      <c r="F207" s="15" t="s">
        <v>75</v>
      </c>
      <c r="G207" s="20" t="s">
        <v>898</v>
      </c>
      <c r="H207" s="15" t="s">
        <v>76</v>
      </c>
      <c r="I207" s="15" t="s">
        <v>74</v>
      </c>
      <c r="J207" s="22" t="s">
        <v>74</v>
      </c>
      <c r="K207" s="22" t="s">
        <v>74</v>
      </c>
      <c r="L207" s="22" t="s">
        <v>74</v>
      </c>
      <c r="M207" s="22" t="s">
        <v>74</v>
      </c>
      <c r="N207" s="18" t="s">
        <v>74</v>
      </c>
    </row>
    <row r="208" spans="1:14" ht="12.75">
      <c r="A208" s="14" t="s">
        <v>45</v>
      </c>
      <c r="C208" s="15">
        <v>162</v>
      </c>
      <c r="D208" s="36" t="s">
        <v>907</v>
      </c>
      <c r="E208" s="15">
        <v>1984</v>
      </c>
      <c r="F208" s="15" t="s">
        <v>77</v>
      </c>
      <c r="G208" s="20" t="s">
        <v>276</v>
      </c>
      <c r="H208" s="15" t="s">
        <v>145</v>
      </c>
      <c r="I208" s="15" t="s">
        <v>74</v>
      </c>
      <c r="J208" s="22" t="s">
        <v>74</v>
      </c>
      <c r="K208" s="22" t="s">
        <v>74</v>
      </c>
      <c r="L208" s="22" t="s">
        <v>74</v>
      </c>
      <c r="M208" s="22" t="s">
        <v>74</v>
      </c>
      <c r="N208" s="18" t="s">
        <v>74</v>
      </c>
    </row>
    <row r="209" spans="1:14" ht="12.75">
      <c r="A209" s="14" t="s">
        <v>45</v>
      </c>
      <c r="C209" s="15">
        <v>170</v>
      </c>
      <c r="D209" s="36" t="s">
        <v>384</v>
      </c>
      <c r="E209" s="15">
        <v>1989</v>
      </c>
      <c r="F209" s="15" t="s">
        <v>75</v>
      </c>
      <c r="G209" s="20" t="s">
        <v>74</v>
      </c>
      <c r="H209" s="15" t="s">
        <v>76</v>
      </c>
      <c r="I209" s="15" t="s">
        <v>74</v>
      </c>
      <c r="J209" s="22" t="s">
        <v>74</v>
      </c>
      <c r="K209" s="22" t="s">
        <v>74</v>
      </c>
      <c r="L209" s="22" t="s">
        <v>74</v>
      </c>
      <c r="M209" s="22" t="s">
        <v>74</v>
      </c>
      <c r="N209" s="18" t="s">
        <v>74</v>
      </c>
    </row>
    <row r="210" spans="1:14" ht="12.75">
      <c r="A210" s="14" t="s">
        <v>45</v>
      </c>
      <c r="C210" s="15">
        <v>175</v>
      </c>
      <c r="D210" s="36" t="s">
        <v>1175</v>
      </c>
      <c r="E210" s="15">
        <v>1953</v>
      </c>
      <c r="F210" s="15" t="s">
        <v>87</v>
      </c>
      <c r="G210" s="20" t="s">
        <v>188</v>
      </c>
      <c r="H210" s="15" t="s">
        <v>1176</v>
      </c>
      <c r="I210" s="15" t="s">
        <v>74</v>
      </c>
      <c r="J210" s="22" t="s">
        <v>74</v>
      </c>
      <c r="K210" s="22" t="s">
        <v>74</v>
      </c>
      <c r="L210" s="22" t="s">
        <v>74</v>
      </c>
      <c r="M210" s="22" t="s">
        <v>74</v>
      </c>
      <c r="N210" s="18" t="s">
        <v>74</v>
      </c>
    </row>
    <row r="211" spans="1:14" ht="12.75">
      <c r="A211" s="14" t="s">
        <v>45</v>
      </c>
      <c r="C211" s="15">
        <v>181</v>
      </c>
      <c r="D211" s="36" t="s">
        <v>280</v>
      </c>
      <c r="E211" s="15">
        <v>1963</v>
      </c>
      <c r="F211" s="15" t="s">
        <v>87</v>
      </c>
      <c r="G211" s="20" t="s">
        <v>81</v>
      </c>
      <c r="H211" s="15" t="s">
        <v>76</v>
      </c>
      <c r="I211" s="15" t="s">
        <v>74</v>
      </c>
      <c r="J211" s="22" t="s">
        <v>74</v>
      </c>
      <c r="K211" s="22" t="s">
        <v>74</v>
      </c>
      <c r="L211" s="22" t="s">
        <v>74</v>
      </c>
      <c r="M211" s="22" t="s">
        <v>74</v>
      </c>
      <c r="N211" s="18" t="s">
        <v>74</v>
      </c>
    </row>
    <row r="212" spans="1:14" ht="12.75">
      <c r="A212" s="14" t="s">
        <v>45</v>
      </c>
      <c r="C212" s="15">
        <v>184</v>
      </c>
      <c r="D212" s="36" t="s">
        <v>1207</v>
      </c>
      <c r="E212" s="15">
        <v>1989</v>
      </c>
      <c r="F212" s="15" t="s">
        <v>75</v>
      </c>
      <c r="G212" s="20" t="s">
        <v>906</v>
      </c>
      <c r="H212" s="15" t="s">
        <v>76</v>
      </c>
      <c r="I212" s="15" t="s">
        <v>74</v>
      </c>
      <c r="J212" s="22" t="s">
        <v>74</v>
      </c>
      <c r="K212" s="22" t="s">
        <v>74</v>
      </c>
      <c r="L212" s="22" t="s">
        <v>74</v>
      </c>
      <c r="M212" s="22" t="s">
        <v>74</v>
      </c>
      <c r="N212" s="18" t="s">
        <v>74</v>
      </c>
    </row>
    <row r="213" spans="1:14" ht="12.75">
      <c r="A213" s="14" t="s">
        <v>45</v>
      </c>
      <c r="C213" s="15">
        <v>191</v>
      </c>
      <c r="D213" s="36" t="s">
        <v>927</v>
      </c>
      <c r="E213" s="15">
        <v>1998</v>
      </c>
      <c r="F213" s="15" t="s">
        <v>75</v>
      </c>
      <c r="G213" s="20" t="s">
        <v>165</v>
      </c>
      <c r="H213" s="15" t="s">
        <v>78</v>
      </c>
      <c r="I213" s="15" t="s">
        <v>74</v>
      </c>
      <c r="J213" s="22" t="s">
        <v>74</v>
      </c>
      <c r="K213" s="22" t="s">
        <v>74</v>
      </c>
      <c r="L213" s="22" t="s">
        <v>74</v>
      </c>
      <c r="M213" s="22" t="s">
        <v>74</v>
      </c>
      <c r="N213" s="18" t="s">
        <v>74</v>
      </c>
    </row>
    <row r="214" spans="1:14" ht="12.75">
      <c r="A214" s="14" t="s">
        <v>45</v>
      </c>
      <c r="C214" s="15">
        <v>198</v>
      </c>
      <c r="D214" s="36" t="s">
        <v>900</v>
      </c>
      <c r="E214" s="15">
        <v>1986</v>
      </c>
      <c r="F214" s="15" t="s">
        <v>77</v>
      </c>
      <c r="G214" s="20" t="s">
        <v>74</v>
      </c>
      <c r="H214" s="15" t="s">
        <v>78</v>
      </c>
      <c r="I214" s="15" t="s">
        <v>74</v>
      </c>
      <c r="J214" s="22" t="s">
        <v>74</v>
      </c>
      <c r="K214" s="22" t="s">
        <v>74</v>
      </c>
      <c r="L214" s="22" t="s">
        <v>74</v>
      </c>
      <c r="M214" s="22" t="s">
        <v>74</v>
      </c>
      <c r="N214" s="18" t="s">
        <v>74</v>
      </c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3.25">
      <c r="A2" s="154" t="s">
        <v>1162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23.25">
      <c r="A3" s="154" t="s">
        <v>2039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23.25">
      <c r="A4" s="31" t="s">
        <v>2041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52</v>
      </c>
    </row>
    <row r="6" spans="1:15" s="38" customFormat="1" ht="15">
      <c r="A6" s="29" t="s">
        <v>46</v>
      </c>
      <c r="B6" s="29" t="s">
        <v>123</v>
      </c>
      <c r="C6" s="29" t="s">
        <v>47</v>
      </c>
      <c r="D6" s="29" t="s">
        <v>54</v>
      </c>
      <c r="E6" s="29" t="s">
        <v>55</v>
      </c>
      <c r="F6" s="29" t="s">
        <v>124</v>
      </c>
      <c r="G6" s="29" t="s">
        <v>53</v>
      </c>
      <c r="H6" s="29" t="s">
        <v>48</v>
      </c>
      <c r="I6" s="42" t="s">
        <v>917</v>
      </c>
      <c r="J6" s="42" t="s">
        <v>122</v>
      </c>
      <c r="K6" s="42" t="s">
        <v>918</v>
      </c>
      <c r="L6" s="42" t="s">
        <v>409</v>
      </c>
      <c r="M6" s="29" t="s">
        <v>49</v>
      </c>
      <c r="N6" s="35" t="s">
        <v>410</v>
      </c>
      <c r="O6" s="29" t="s">
        <v>618</v>
      </c>
    </row>
    <row r="7" spans="1:15" ht="12.75">
      <c r="A7" s="47">
        <v>1</v>
      </c>
      <c r="B7" s="45">
        <v>1</v>
      </c>
      <c r="C7" s="45">
        <v>209</v>
      </c>
      <c r="D7" s="21" t="s">
        <v>928</v>
      </c>
      <c r="E7" s="45">
        <v>2001</v>
      </c>
      <c r="F7" s="19" t="s">
        <v>93</v>
      </c>
      <c r="G7" s="40" t="s">
        <v>887</v>
      </c>
      <c r="H7" s="19" t="s">
        <v>78</v>
      </c>
      <c r="I7" s="23">
        <v>0.028974189814814814</v>
      </c>
      <c r="J7" s="23">
        <v>0.03980208333333333</v>
      </c>
      <c r="K7" s="23">
        <v>0.06773518518518519</v>
      </c>
      <c r="L7" s="13">
        <v>0.07809479166666666</v>
      </c>
      <c r="M7" s="27">
        <v>0</v>
      </c>
      <c r="N7" s="66">
        <v>26.676981766282964</v>
      </c>
      <c r="O7" s="39"/>
    </row>
    <row r="8" spans="1:15" ht="12.75">
      <c r="A8" s="47">
        <v>2</v>
      </c>
      <c r="B8" s="45">
        <v>1</v>
      </c>
      <c r="C8" s="45">
        <v>682</v>
      </c>
      <c r="D8" s="21" t="s">
        <v>2061</v>
      </c>
      <c r="E8" s="45">
        <v>1999</v>
      </c>
      <c r="F8" s="19" t="s">
        <v>182</v>
      </c>
      <c r="G8" s="40" t="s">
        <v>83</v>
      </c>
      <c r="H8" s="19" t="s">
        <v>84</v>
      </c>
      <c r="I8" s="23">
        <v>0.029624074074074077</v>
      </c>
      <c r="J8" s="23">
        <v>0.0400900462962963</v>
      </c>
      <c r="K8" s="23">
        <v>0.06772916666666667</v>
      </c>
      <c r="L8" s="13">
        <v>0.07818912037037037</v>
      </c>
      <c r="M8" s="27">
        <v>9.432870370371105E-05</v>
      </c>
      <c r="N8" s="66">
        <v>26.644798195259</v>
      </c>
      <c r="O8" s="39"/>
    </row>
    <row r="9" spans="1:15" ht="12.75">
      <c r="A9" s="47">
        <v>3</v>
      </c>
      <c r="B9" s="45">
        <v>2</v>
      </c>
      <c r="C9" s="45">
        <v>206</v>
      </c>
      <c r="D9" s="21" t="s">
        <v>352</v>
      </c>
      <c r="E9" s="45">
        <v>2002</v>
      </c>
      <c r="F9" s="19" t="s">
        <v>93</v>
      </c>
      <c r="G9" s="40" t="s">
        <v>1919</v>
      </c>
      <c r="H9" s="19" t="s">
        <v>80</v>
      </c>
      <c r="I9" s="23">
        <v>0.027907986111111113</v>
      </c>
      <c r="J9" s="23">
        <v>0.03881041666666667</v>
      </c>
      <c r="K9" s="23">
        <v>0.06774143518518518</v>
      </c>
      <c r="L9" s="13">
        <v>0.07855671296296296</v>
      </c>
      <c r="M9" s="27">
        <v>0.0004619212962962971</v>
      </c>
      <c r="N9" s="66">
        <v>26.520118456529108</v>
      </c>
      <c r="O9" s="39"/>
    </row>
    <row r="10" spans="1:15" ht="12.75">
      <c r="A10" s="47">
        <v>4</v>
      </c>
      <c r="B10" s="45">
        <v>2</v>
      </c>
      <c r="C10" s="45">
        <v>208</v>
      </c>
      <c r="D10" s="21" t="s">
        <v>1231</v>
      </c>
      <c r="E10" s="45">
        <v>1981</v>
      </c>
      <c r="F10" s="19" t="s">
        <v>182</v>
      </c>
      <c r="G10" s="40" t="s">
        <v>1198</v>
      </c>
      <c r="H10" s="19" t="s">
        <v>80</v>
      </c>
      <c r="I10" s="23">
        <v>0.02787037037037037</v>
      </c>
      <c r="J10" s="23">
        <v>0.038376041666666666</v>
      </c>
      <c r="K10" s="23">
        <v>0.06775162037037037</v>
      </c>
      <c r="L10" s="13">
        <v>0.07864606481481481</v>
      </c>
      <c r="M10" s="27">
        <v>0.0005512731481481514</v>
      </c>
      <c r="N10" s="66">
        <v>26.489988256105207</v>
      </c>
      <c r="O10" s="39"/>
    </row>
    <row r="11" spans="1:15" ht="12.75">
      <c r="A11" s="47">
        <v>5</v>
      </c>
      <c r="B11" s="45">
        <v>3</v>
      </c>
      <c r="C11" s="45">
        <v>222</v>
      </c>
      <c r="D11" s="21" t="s">
        <v>69</v>
      </c>
      <c r="E11" s="45">
        <v>1981</v>
      </c>
      <c r="F11" s="19" t="s">
        <v>182</v>
      </c>
      <c r="G11" s="40" t="s">
        <v>1671</v>
      </c>
      <c r="H11" s="19" t="s">
        <v>78</v>
      </c>
      <c r="I11" s="23">
        <v>0.028986805555555554</v>
      </c>
      <c r="J11" s="23">
        <v>0.03981493055555556</v>
      </c>
      <c r="K11" s="23">
        <v>0.06845046296296296</v>
      </c>
      <c r="L11" s="13">
        <v>0.07944421296296296</v>
      </c>
      <c r="M11" s="27">
        <v>0.0013494212962962965</v>
      </c>
      <c r="N11" s="66">
        <v>26.223852633603244</v>
      </c>
      <c r="O11" s="39"/>
    </row>
    <row r="12" spans="1:15" ht="12.75">
      <c r="A12" s="47">
        <v>6</v>
      </c>
      <c r="B12" s="45">
        <v>4</v>
      </c>
      <c r="C12" s="45">
        <v>232</v>
      </c>
      <c r="D12" s="21" t="s">
        <v>310</v>
      </c>
      <c r="E12" s="45">
        <v>1980</v>
      </c>
      <c r="F12" s="19" t="s">
        <v>182</v>
      </c>
      <c r="G12" s="40" t="s">
        <v>1183</v>
      </c>
      <c r="H12" s="19" t="s">
        <v>80</v>
      </c>
      <c r="I12" s="23">
        <v>0.029489930555555554</v>
      </c>
      <c r="J12" s="23">
        <v>0.04032569444444444</v>
      </c>
      <c r="K12" s="23">
        <v>0.06882708333333333</v>
      </c>
      <c r="L12" s="13">
        <v>0.08012870370370372</v>
      </c>
      <c r="M12" s="27">
        <v>0.002033912037037053</v>
      </c>
      <c r="N12" s="66">
        <v>25.99983822322883</v>
      </c>
      <c r="O12" s="39"/>
    </row>
    <row r="13" spans="1:15" ht="12.75">
      <c r="A13" s="47">
        <v>7</v>
      </c>
      <c r="B13" s="45">
        <v>5</v>
      </c>
      <c r="C13" s="45">
        <v>214</v>
      </c>
      <c r="D13" s="21" t="s">
        <v>387</v>
      </c>
      <c r="E13" s="45">
        <v>1981</v>
      </c>
      <c r="F13" s="19" t="s">
        <v>182</v>
      </c>
      <c r="G13" s="40" t="s">
        <v>1183</v>
      </c>
      <c r="H13" s="19" t="s">
        <v>80</v>
      </c>
      <c r="I13" s="23">
        <v>0.029322685185185184</v>
      </c>
      <c r="J13" s="23">
        <v>0.040217245370370365</v>
      </c>
      <c r="K13" s="23">
        <v>0.06883171296296296</v>
      </c>
      <c r="L13" s="13">
        <v>0.08013344907407408</v>
      </c>
      <c r="M13" s="27">
        <v>0.0020386574074074126</v>
      </c>
      <c r="N13" s="66">
        <v>25.998298555794516</v>
      </c>
      <c r="O13" s="39" t="s">
        <v>74</v>
      </c>
    </row>
    <row r="14" spans="1:15" ht="12.75">
      <c r="A14" s="47">
        <v>8</v>
      </c>
      <c r="B14" s="45">
        <v>6</v>
      </c>
      <c r="C14" s="45">
        <v>218</v>
      </c>
      <c r="D14" s="21" t="s">
        <v>699</v>
      </c>
      <c r="E14" s="45">
        <v>1990</v>
      </c>
      <c r="F14" s="19" t="s">
        <v>182</v>
      </c>
      <c r="G14" s="40" t="s">
        <v>904</v>
      </c>
      <c r="H14" s="19" t="s">
        <v>153</v>
      </c>
      <c r="I14" s="23">
        <v>0.029088657407407407</v>
      </c>
      <c r="J14" s="23">
        <v>0.04018958333333333</v>
      </c>
      <c r="K14" s="23">
        <v>0.06934421296296296</v>
      </c>
      <c r="L14" s="13">
        <v>0.08030416666666666</v>
      </c>
      <c r="M14" s="27">
        <v>0.0022093749999999995</v>
      </c>
      <c r="N14" s="66">
        <v>25.94302910807866</v>
      </c>
      <c r="O14" s="39" t="s">
        <v>74</v>
      </c>
    </row>
    <row r="15" spans="1:15" ht="12.75">
      <c r="A15" s="47">
        <v>9</v>
      </c>
      <c r="B15" s="45">
        <v>7</v>
      </c>
      <c r="C15" s="45">
        <v>234</v>
      </c>
      <c r="D15" s="21" t="s">
        <v>1220</v>
      </c>
      <c r="E15" s="45">
        <v>1989</v>
      </c>
      <c r="F15" s="19" t="s">
        <v>182</v>
      </c>
      <c r="G15" s="40" t="s">
        <v>1221</v>
      </c>
      <c r="H15" s="19" t="s">
        <v>76</v>
      </c>
      <c r="I15" s="23">
        <v>0.02901006944444445</v>
      </c>
      <c r="J15" s="23">
        <v>0.04011226851851852</v>
      </c>
      <c r="K15" s="23">
        <v>0.0689550925925926</v>
      </c>
      <c r="L15" s="13">
        <v>0.08039618055555554</v>
      </c>
      <c r="M15" s="27">
        <v>0.0023013888888888806</v>
      </c>
      <c r="N15" s="66">
        <v>25.913337162748718</v>
      </c>
      <c r="O15" s="39" t="s">
        <v>74</v>
      </c>
    </row>
    <row r="16" spans="1:15" ht="12.75">
      <c r="A16" s="47">
        <v>10</v>
      </c>
      <c r="B16" s="45">
        <v>8</v>
      </c>
      <c r="C16" s="45">
        <v>245</v>
      </c>
      <c r="D16" s="21" t="s">
        <v>284</v>
      </c>
      <c r="E16" s="45">
        <v>1971</v>
      </c>
      <c r="F16" s="19" t="s">
        <v>182</v>
      </c>
      <c r="G16" s="40" t="s">
        <v>904</v>
      </c>
      <c r="H16" s="19" t="s">
        <v>153</v>
      </c>
      <c r="I16" s="23">
        <v>0.02949537037037037</v>
      </c>
      <c r="J16" s="23">
        <v>0.04030474537037037</v>
      </c>
      <c r="K16" s="23">
        <v>0.0698113425925926</v>
      </c>
      <c r="L16" s="13">
        <v>0.08128506944444445</v>
      </c>
      <c r="M16" s="27">
        <v>0.003190277777777792</v>
      </c>
      <c r="N16" s="66">
        <v>25.62996313556969</v>
      </c>
      <c r="O16" s="39" t="s">
        <v>74</v>
      </c>
    </row>
    <row r="17" spans="1:15" ht="12.75">
      <c r="A17" s="47">
        <v>11</v>
      </c>
      <c r="B17" s="45">
        <v>9</v>
      </c>
      <c r="C17" s="45">
        <v>509</v>
      </c>
      <c r="D17" s="21" t="s">
        <v>2062</v>
      </c>
      <c r="E17" s="45">
        <v>1991</v>
      </c>
      <c r="F17" s="19" t="s">
        <v>182</v>
      </c>
      <c r="G17" s="40" t="s">
        <v>235</v>
      </c>
      <c r="H17" s="19" t="s">
        <v>78</v>
      </c>
      <c r="I17" s="23">
        <v>0.030335648148148143</v>
      </c>
      <c r="J17" s="23">
        <v>0.04142488425925926</v>
      </c>
      <c r="K17" s="23">
        <v>0.07038564814814814</v>
      </c>
      <c r="L17" s="13">
        <v>0.08130162037037038</v>
      </c>
      <c r="M17" s="27">
        <v>0.003206828703703715</v>
      </c>
      <c r="N17" s="66">
        <v>25.624745532040894</v>
      </c>
      <c r="O17" s="39" t="s">
        <v>74</v>
      </c>
    </row>
    <row r="18" spans="1:15" ht="12.75">
      <c r="A18" s="47">
        <v>12</v>
      </c>
      <c r="B18" s="45">
        <v>10</v>
      </c>
      <c r="C18" s="45">
        <v>213</v>
      </c>
      <c r="D18" s="21" t="s">
        <v>1781</v>
      </c>
      <c r="E18" s="45">
        <v>1980</v>
      </c>
      <c r="F18" s="19" t="s">
        <v>182</v>
      </c>
      <c r="G18" s="40" t="s">
        <v>272</v>
      </c>
      <c r="H18" s="19" t="s">
        <v>76</v>
      </c>
      <c r="I18" s="23">
        <v>0.028978819444444446</v>
      </c>
      <c r="J18" s="23">
        <v>0.04009456018518519</v>
      </c>
      <c r="K18" s="23">
        <v>0.07040335648148148</v>
      </c>
      <c r="L18" s="13">
        <v>0.08138831018518518</v>
      </c>
      <c r="M18" s="27">
        <v>0.003293518518518515</v>
      </c>
      <c r="N18" s="66">
        <v>25.597451631482024</v>
      </c>
      <c r="O18" s="39" t="s">
        <v>74</v>
      </c>
    </row>
    <row r="19" spans="1:15" ht="12.75">
      <c r="A19" s="47">
        <v>13</v>
      </c>
      <c r="B19" s="45">
        <v>11</v>
      </c>
      <c r="C19" s="45">
        <v>273</v>
      </c>
      <c r="D19" s="21" t="s">
        <v>313</v>
      </c>
      <c r="E19" s="45">
        <v>1986</v>
      </c>
      <c r="F19" s="19" t="s">
        <v>182</v>
      </c>
      <c r="G19" s="40" t="s">
        <v>1671</v>
      </c>
      <c r="H19" s="19" t="s">
        <v>78</v>
      </c>
      <c r="I19" s="23">
        <v>0.030638078703703706</v>
      </c>
      <c r="J19" s="23">
        <v>0.041601041666666665</v>
      </c>
      <c r="K19" s="23">
        <v>0.07099398148148149</v>
      </c>
      <c r="L19" s="13">
        <v>0.08224097222222222</v>
      </c>
      <c r="M19" s="27">
        <v>0.004146180555555559</v>
      </c>
      <c r="N19" s="66">
        <v>25.332061100931373</v>
      </c>
      <c r="O19" s="39" t="s">
        <v>74</v>
      </c>
    </row>
    <row r="20" spans="1:15" ht="12.75">
      <c r="A20" s="47">
        <v>14</v>
      </c>
      <c r="B20" s="45">
        <v>3</v>
      </c>
      <c r="C20" s="45">
        <v>215</v>
      </c>
      <c r="D20" s="21" t="s">
        <v>351</v>
      </c>
      <c r="E20" s="45">
        <v>2002</v>
      </c>
      <c r="F20" s="19" t="s">
        <v>93</v>
      </c>
      <c r="G20" s="40" t="s">
        <v>1919</v>
      </c>
      <c r="H20" s="19" t="s">
        <v>80</v>
      </c>
      <c r="I20" s="23">
        <v>0.029643171296296292</v>
      </c>
      <c r="J20" s="23">
        <v>0.04085648148148149</v>
      </c>
      <c r="K20" s="23">
        <v>0.07106585648148149</v>
      </c>
      <c r="L20" s="13">
        <v>0.0823900462962963</v>
      </c>
      <c r="M20" s="27">
        <v>0.0042952546296296384</v>
      </c>
      <c r="N20" s="66">
        <v>25.286226030764908</v>
      </c>
      <c r="O20" s="39" t="s">
        <v>74</v>
      </c>
    </row>
    <row r="21" spans="1:15" ht="12.75">
      <c r="A21" s="47">
        <v>15</v>
      </c>
      <c r="B21" s="45">
        <v>1</v>
      </c>
      <c r="C21" s="45">
        <v>212</v>
      </c>
      <c r="D21" s="21" t="s">
        <v>282</v>
      </c>
      <c r="E21" s="45">
        <v>1993</v>
      </c>
      <c r="F21" s="19" t="s">
        <v>88</v>
      </c>
      <c r="G21" s="40" t="s">
        <v>165</v>
      </c>
      <c r="H21" s="19" t="s">
        <v>78</v>
      </c>
      <c r="I21" s="23">
        <v>0.029656944444444448</v>
      </c>
      <c r="J21" s="23">
        <v>0.040951736111111116</v>
      </c>
      <c r="K21" s="23">
        <v>0.07107604166666666</v>
      </c>
      <c r="L21" s="13">
        <v>0.08240393518518518</v>
      </c>
      <c r="M21" s="27">
        <v>0.004309143518518521</v>
      </c>
      <c r="N21" s="66">
        <v>25.28196412770201</v>
      </c>
      <c r="O21" s="39">
        <v>1000</v>
      </c>
    </row>
    <row r="22" spans="1:15" ht="12.75">
      <c r="A22" s="47">
        <v>16</v>
      </c>
      <c r="B22" s="45">
        <v>12</v>
      </c>
      <c r="C22" s="45">
        <v>228</v>
      </c>
      <c r="D22" s="21" t="s">
        <v>214</v>
      </c>
      <c r="E22" s="45">
        <v>1983</v>
      </c>
      <c r="F22" s="19" t="s">
        <v>182</v>
      </c>
      <c r="G22" s="40" t="s">
        <v>308</v>
      </c>
      <c r="H22" s="19" t="s">
        <v>76</v>
      </c>
      <c r="I22" s="23">
        <v>0.029969907407407407</v>
      </c>
      <c r="J22" s="23">
        <v>0.040900462962962965</v>
      </c>
      <c r="K22" s="23">
        <v>0.07105011574074074</v>
      </c>
      <c r="L22" s="13">
        <v>0.08270416666666668</v>
      </c>
      <c r="M22" s="27">
        <v>0.004609375000000013</v>
      </c>
      <c r="N22" s="66">
        <v>25.190185903571965</v>
      </c>
      <c r="O22" s="39" t="s">
        <v>74</v>
      </c>
    </row>
    <row r="23" spans="1:15" ht="12.75">
      <c r="A23" s="47">
        <v>17</v>
      </c>
      <c r="B23" s="45">
        <v>13</v>
      </c>
      <c r="C23" s="45">
        <v>207</v>
      </c>
      <c r="D23" s="21" t="s">
        <v>303</v>
      </c>
      <c r="E23" s="45">
        <v>1984</v>
      </c>
      <c r="F23" s="19" t="s">
        <v>182</v>
      </c>
      <c r="G23" s="40" t="s">
        <v>83</v>
      </c>
      <c r="H23" s="19" t="s">
        <v>84</v>
      </c>
      <c r="I23" s="23">
        <v>0.029253240740740743</v>
      </c>
      <c r="J23" s="23">
        <v>0.04013321759259259</v>
      </c>
      <c r="K23" s="23">
        <v>0.0709994212962963</v>
      </c>
      <c r="L23" s="13">
        <v>0.08323090277777778</v>
      </c>
      <c r="M23" s="27">
        <v>0.005136111111111119</v>
      </c>
      <c r="N23" s="66">
        <v>25.030766984418346</v>
      </c>
      <c r="O23" s="39" t="s">
        <v>74</v>
      </c>
    </row>
    <row r="24" spans="1:15" ht="12.75">
      <c r="A24" s="47">
        <v>18</v>
      </c>
      <c r="B24" s="45">
        <v>14</v>
      </c>
      <c r="C24" s="45">
        <v>220</v>
      </c>
      <c r="D24" s="21" t="s">
        <v>307</v>
      </c>
      <c r="E24" s="45">
        <v>1980</v>
      </c>
      <c r="F24" s="19" t="s">
        <v>182</v>
      </c>
      <c r="G24" s="40" t="s">
        <v>1183</v>
      </c>
      <c r="H24" s="19" t="s">
        <v>76</v>
      </c>
      <c r="I24" s="23">
        <v>0.029983217592592596</v>
      </c>
      <c r="J24" s="23">
        <v>0.04143541666666667</v>
      </c>
      <c r="K24" s="23">
        <v>0.07155694444444445</v>
      </c>
      <c r="L24" s="13">
        <v>0.08329942129629629</v>
      </c>
      <c r="M24" s="27">
        <v>0.0052046296296296285</v>
      </c>
      <c r="N24" s="66">
        <v>25.01017775289111</v>
      </c>
      <c r="O24" s="39" t="s">
        <v>74</v>
      </c>
    </row>
    <row r="25" spans="1:15" ht="12.75">
      <c r="A25" s="47">
        <v>19</v>
      </c>
      <c r="B25" s="45">
        <v>15</v>
      </c>
      <c r="C25" s="45">
        <v>236</v>
      </c>
      <c r="D25" s="21" t="s">
        <v>312</v>
      </c>
      <c r="E25" s="45">
        <v>1984</v>
      </c>
      <c r="F25" s="19" t="s">
        <v>182</v>
      </c>
      <c r="G25" s="40" t="s">
        <v>677</v>
      </c>
      <c r="H25" s="19" t="s">
        <v>76</v>
      </c>
      <c r="I25" s="23">
        <v>0.03022766203703704</v>
      </c>
      <c r="J25" s="23">
        <v>0.04153564814814815</v>
      </c>
      <c r="K25" s="23">
        <v>0.07179398148148149</v>
      </c>
      <c r="L25" s="13">
        <v>0.08385694444444446</v>
      </c>
      <c r="M25" s="27">
        <v>0.005762152777777793</v>
      </c>
      <c r="N25" s="66">
        <v>24.84389751064147</v>
      </c>
      <c r="O25" s="39" t="s">
        <v>74</v>
      </c>
    </row>
    <row r="26" spans="1:15" ht="12.75">
      <c r="A26" s="47">
        <v>20</v>
      </c>
      <c r="B26" s="45">
        <v>16</v>
      </c>
      <c r="C26" s="45">
        <v>221</v>
      </c>
      <c r="D26" s="21" t="s">
        <v>678</v>
      </c>
      <c r="E26" s="45">
        <v>1989</v>
      </c>
      <c r="F26" s="19" t="s">
        <v>182</v>
      </c>
      <c r="G26" s="40" t="s">
        <v>1183</v>
      </c>
      <c r="H26" s="19" t="s">
        <v>80</v>
      </c>
      <c r="I26" s="23">
        <v>0.03028171296296296</v>
      </c>
      <c r="J26" s="23">
        <v>0.041661805555555556</v>
      </c>
      <c r="K26" s="23">
        <v>0.07232141203703703</v>
      </c>
      <c r="L26" s="13">
        <v>0.08409143518518519</v>
      </c>
      <c r="M26" s="27">
        <v>0.00599664351851853</v>
      </c>
      <c r="N26" s="66">
        <v>24.774619778404787</v>
      </c>
      <c r="O26" s="39" t="s">
        <v>74</v>
      </c>
    </row>
    <row r="27" spans="1:15" ht="12.75">
      <c r="A27" s="47">
        <v>21</v>
      </c>
      <c r="B27" s="45">
        <v>17</v>
      </c>
      <c r="C27" s="45">
        <v>224</v>
      </c>
      <c r="D27" s="21" t="s">
        <v>1357</v>
      </c>
      <c r="E27" s="45">
        <v>1999</v>
      </c>
      <c r="F27" s="19" t="s">
        <v>182</v>
      </c>
      <c r="G27" s="40" t="s">
        <v>74</v>
      </c>
      <c r="H27" s="19" t="s">
        <v>176</v>
      </c>
      <c r="I27" s="23">
        <v>0.03022962962962963</v>
      </c>
      <c r="J27" s="23">
        <v>0.041475</v>
      </c>
      <c r="K27" s="23">
        <v>0.07233055555555555</v>
      </c>
      <c r="L27" s="13">
        <v>0.08464340277777778</v>
      </c>
      <c r="M27" s="27">
        <v>0.006548611111111116</v>
      </c>
      <c r="N27" s="66">
        <v>24.613062152084108</v>
      </c>
      <c r="O27" s="39" t="s">
        <v>74</v>
      </c>
    </row>
    <row r="28" spans="1:15" ht="12.75">
      <c r="A28" s="47">
        <v>22</v>
      </c>
      <c r="B28" s="45">
        <v>18</v>
      </c>
      <c r="C28" s="45">
        <v>219</v>
      </c>
      <c r="D28" s="21" t="s">
        <v>1920</v>
      </c>
      <c r="E28" s="45">
        <v>1983</v>
      </c>
      <c r="F28" s="19" t="s">
        <v>182</v>
      </c>
      <c r="G28" s="40" t="s">
        <v>898</v>
      </c>
      <c r="H28" s="19" t="s">
        <v>76</v>
      </c>
      <c r="I28" s="23">
        <v>0.029630555555555552</v>
      </c>
      <c r="J28" s="23">
        <v>0.04126099537037037</v>
      </c>
      <c r="K28" s="23">
        <v>0.07269548611111111</v>
      </c>
      <c r="L28" s="13">
        <v>0.08498634259259259</v>
      </c>
      <c r="M28" s="27">
        <v>0.0068915509259259294</v>
      </c>
      <c r="N28" s="66">
        <v>24.513742676519374</v>
      </c>
      <c r="O28" s="39" t="s">
        <v>74</v>
      </c>
    </row>
    <row r="29" spans="1:15" ht="12.75">
      <c r="A29" s="47">
        <v>23</v>
      </c>
      <c r="B29" s="45">
        <v>19</v>
      </c>
      <c r="C29" s="45">
        <v>217</v>
      </c>
      <c r="D29" s="21" t="s">
        <v>8</v>
      </c>
      <c r="E29" s="45">
        <v>1982</v>
      </c>
      <c r="F29" s="19" t="s">
        <v>182</v>
      </c>
      <c r="G29" s="40" t="s">
        <v>1183</v>
      </c>
      <c r="H29" s="19" t="s">
        <v>80</v>
      </c>
      <c r="I29" s="23">
        <v>0.029998032407407407</v>
      </c>
      <c r="J29" s="23">
        <v>0.04146400462962963</v>
      </c>
      <c r="K29" s="23">
        <v>0.07269409722222221</v>
      </c>
      <c r="L29" s="13">
        <v>0.085028125</v>
      </c>
      <c r="M29" s="27">
        <v>0.006933333333333333</v>
      </c>
      <c r="N29" s="66">
        <v>24.50169674249942</v>
      </c>
      <c r="O29" s="39" t="s">
        <v>74</v>
      </c>
    </row>
    <row r="30" spans="1:15" ht="12.75">
      <c r="A30" s="47">
        <v>24</v>
      </c>
      <c r="B30" s="45">
        <v>1</v>
      </c>
      <c r="C30" s="45">
        <v>237</v>
      </c>
      <c r="D30" s="21" t="s">
        <v>1232</v>
      </c>
      <c r="E30" s="45">
        <v>1987</v>
      </c>
      <c r="F30" s="19" t="s">
        <v>390</v>
      </c>
      <c r="G30" s="40" t="s">
        <v>1172</v>
      </c>
      <c r="H30" s="19" t="s">
        <v>76</v>
      </c>
      <c r="I30" s="23">
        <v>0.030682638888888888</v>
      </c>
      <c r="J30" s="23">
        <v>0.04231886574074074</v>
      </c>
      <c r="K30" s="23">
        <v>0.07330081018518518</v>
      </c>
      <c r="L30" s="13">
        <v>0.08511319444444444</v>
      </c>
      <c r="M30" s="27">
        <v>0.00701840277777778</v>
      </c>
      <c r="N30" s="66">
        <v>24.47720764015241</v>
      </c>
      <c r="O30" s="39">
        <v>968.1687513088507</v>
      </c>
    </row>
    <row r="31" spans="1:15" ht="12.75">
      <c r="A31" s="47">
        <v>25</v>
      </c>
      <c r="B31" s="45">
        <v>20</v>
      </c>
      <c r="C31" s="45">
        <v>225</v>
      </c>
      <c r="D31" s="21" t="s">
        <v>167</v>
      </c>
      <c r="E31" s="45">
        <v>1976</v>
      </c>
      <c r="F31" s="19" t="s">
        <v>182</v>
      </c>
      <c r="G31" s="40" t="s">
        <v>903</v>
      </c>
      <c r="H31" s="19" t="s">
        <v>76</v>
      </c>
      <c r="I31" s="23">
        <v>0.030260300925925923</v>
      </c>
      <c r="J31" s="23">
        <v>0.04219814814814815</v>
      </c>
      <c r="K31" s="23">
        <v>0.07332083333333334</v>
      </c>
      <c r="L31" s="13">
        <v>0.0856232638888889</v>
      </c>
      <c r="M31" s="27">
        <v>0.007528472222222235</v>
      </c>
      <c r="N31" s="66">
        <v>24.331393580567326</v>
      </c>
      <c r="O31" s="39" t="s">
        <v>74</v>
      </c>
    </row>
    <row r="32" spans="1:15" ht="12.75">
      <c r="A32" s="47">
        <v>26</v>
      </c>
      <c r="B32" s="45">
        <v>21</v>
      </c>
      <c r="C32" s="45">
        <v>235</v>
      </c>
      <c r="D32" s="21" t="s">
        <v>132</v>
      </c>
      <c r="E32" s="45">
        <v>1983</v>
      </c>
      <c r="F32" s="19" t="s">
        <v>182</v>
      </c>
      <c r="G32" s="40" t="s">
        <v>1183</v>
      </c>
      <c r="H32" s="19" t="s">
        <v>76</v>
      </c>
      <c r="I32" s="23">
        <v>0.03069664351851852</v>
      </c>
      <c r="J32" s="23">
        <v>0.0423355324074074</v>
      </c>
      <c r="K32" s="23">
        <v>0.07366296296296297</v>
      </c>
      <c r="L32" s="13">
        <v>0.08596608796296296</v>
      </c>
      <c r="M32" s="27">
        <v>0.007871296296296293</v>
      </c>
      <c r="N32" s="66">
        <v>24.23436244104655</v>
      </c>
      <c r="O32" s="39" t="s">
        <v>74</v>
      </c>
    </row>
    <row r="33" spans="1:15" ht="12.75">
      <c r="A33" s="47">
        <v>27</v>
      </c>
      <c r="B33" s="45">
        <v>2</v>
      </c>
      <c r="C33" s="45">
        <v>244</v>
      </c>
      <c r="D33" s="21" t="s">
        <v>1921</v>
      </c>
      <c r="E33" s="45">
        <v>1992</v>
      </c>
      <c r="F33" s="19" t="s">
        <v>88</v>
      </c>
      <c r="G33" s="40" t="s">
        <v>83</v>
      </c>
      <c r="H33" s="19" t="s">
        <v>76</v>
      </c>
      <c r="I33" s="23">
        <v>0.031146990740740742</v>
      </c>
      <c r="J33" s="23">
        <v>0.04278553240740741</v>
      </c>
      <c r="K33" s="23">
        <v>0.07369189814814815</v>
      </c>
      <c r="L33" s="13">
        <v>0.08616990740740742</v>
      </c>
      <c r="M33" s="27">
        <v>0.008075115740740754</v>
      </c>
      <c r="N33" s="66">
        <v>24.177040407893532</v>
      </c>
      <c r="O33" s="39">
        <v>956.2959699559976</v>
      </c>
    </row>
    <row r="34" spans="1:15" ht="12.75">
      <c r="A34" s="47">
        <v>28</v>
      </c>
      <c r="B34" s="45">
        <v>22</v>
      </c>
      <c r="C34" s="45">
        <v>304</v>
      </c>
      <c r="D34" s="21" t="s">
        <v>215</v>
      </c>
      <c r="E34" s="45">
        <v>1983</v>
      </c>
      <c r="F34" s="19" t="s">
        <v>182</v>
      </c>
      <c r="G34" s="40" t="s">
        <v>26</v>
      </c>
      <c r="H34" s="19" t="s">
        <v>76</v>
      </c>
      <c r="I34" s="23">
        <v>0.03112650462962963</v>
      </c>
      <c r="J34" s="23">
        <v>0.042722916666666666</v>
      </c>
      <c r="K34" s="23">
        <v>0.07369652777777778</v>
      </c>
      <c r="L34" s="13">
        <v>0.08630775462962963</v>
      </c>
      <c r="M34" s="27">
        <v>0.008212962962962964</v>
      </c>
      <c r="N34" s="66">
        <v>24.13842582597</v>
      </c>
      <c r="O34" s="39" t="s">
        <v>74</v>
      </c>
    </row>
    <row r="35" spans="1:15" ht="12.75">
      <c r="A35" s="47">
        <v>29</v>
      </c>
      <c r="B35" s="45">
        <v>23</v>
      </c>
      <c r="C35" s="45">
        <v>238</v>
      </c>
      <c r="D35" s="21" t="s">
        <v>244</v>
      </c>
      <c r="E35" s="45">
        <v>1969</v>
      </c>
      <c r="F35" s="19" t="s">
        <v>182</v>
      </c>
      <c r="G35" s="40" t="s">
        <v>26</v>
      </c>
      <c r="H35" s="19" t="s">
        <v>76</v>
      </c>
      <c r="I35" s="23">
        <v>0.030720717592592595</v>
      </c>
      <c r="J35" s="23">
        <v>0.042398611111111116</v>
      </c>
      <c r="K35" s="23">
        <v>0.07424895833333334</v>
      </c>
      <c r="L35" s="13">
        <v>0.08631875</v>
      </c>
      <c r="M35" s="27">
        <v>0.008223958333333337</v>
      </c>
      <c r="N35" s="66">
        <v>24.135351048681002</v>
      </c>
      <c r="O35" s="39" t="s">
        <v>74</v>
      </c>
    </row>
    <row r="36" spans="1:15" ht="12.75">
      <c r="A36" s="47">
        <v>30</v>
      </c>
      <c r="B36" s="45">
        <v>24</v>
      </c>
      <c r="C36" s="45">
        <v>327</v>
      </c>
      <c r="D36" s="21" t="s">
        <v>1926</v>
      </c>
      <c r="E36" s="45">
        <v>1988</v>
      </c>
      <c r="F36" s="19" t="s">
        <v>182</v>
      </c>
      <c r="G36" s="40" t="s">
        <v>1898</v>
      </c>
      <c r="H36" s="19" t="s">
        <v>84</v>
      </c>
      <c r="I36" s="23">
        <v>0.0316912037037037</v>
      </c>
      <c r="J36" s="23">
        <v>0.04328564814814815</v>
      </c>
      <c r="K36" s="23">
        <v>0.07446909722222222</v>
      </c>
      <c r="L36" s="13">
        <v>0.08636782407407408</v>
      </c>
      <c r="M36" s="27">
        <v>0.008273032407407413</v>
      </c>
      <c r="N36" s="66">
        <v>24.12163737674513</v>
      </c>
      <c r="O36" s="39" t="s">
        <v>74</v>
      </c>
    </row>
    <row r="37" spans="1:15" ht="12.75">
      <c r="A37" s="47">
        <v>31</v>
      </c>
      <c r="B37" s="45">
        <v>25</v>
      </c>
      <c r="C37" s="45">
        <v>246</v>
      </c>
      <c r="D37" s="21" t="s">
        <v>958</v>
      </c>
      <c r="E37" s="45">
        <v>1979</v>
      </c>
      <c r="F37" s="19" t="s">
        <v>182</v>
      </c>
      <c r="G37" s="40" t="s">
        <v>1198</v>
      </c>
      <c r="H37" s="19" t="s">
        <v>80</v>
      </c>
      <c r="I37" s="23">
        <v>0.03070162037037037</v>
      </c>
      <c r="J37" s="23">
        <v>0.04239872685185186</v>
      </c>
      <c r="K37" s="23">
        <v>0.07420810185185185</v>
      </c>
      <c r="L37" s="13">
        <v>0.08641331018518518</v>
      </c>
      <c r="M37" s="27">
        <v>0.008318518518518517</v>
      </c>
      <c r="N37" s="66">
        <v>24.10894026474295</v>
      </c>
      <c r="O37" s="39" t="s">
        <v>74</v>
      </c>
    </row>
    <row r="38" spans="1:15" ht="12.75">
      <c r="A38" s="47">
        <v>32</v>
      </c>
      <c r="B38" s="45">
        <v>26</v>
      </c>
      <c r="C38" s="45">
        <v>279</v>
      </c>
      <c r="D38" s="21" t="s">
        <v>951</v>
      </c>
      <c r="E38" s="45">
        <v>1977</v>
      </c>
      <c r="F38" s="19" t="s">
        <v>182</v>
      </c>
      <c r="G38" s="40" t="s">
        <v>1671</v>
      </c>
      <c r="H38" s="19" t="s">
        <v>78</v>
      </c>
      <c r="I38" s="23">
        <v>0.030666319444444447</v>
      </c>
      <c r="J38" s="23">
        <v>0.042418055555555556</v>
      </c>
      <c r="K38" s="23">
        <v>0.07421354166666666</v>
      </c>
      <c r="L38" s="13">
        <v>0.08647511574074074</v>
      </c>
      <c r="M38" s="27">
        <v>0.008380324074074075</v>
      </c>
      <c r="N38" s="66">
        <v>24.091709105996827</v>
      </c>
      <c r="O38" s="39" t="s">
        <v>74</v>
      </c>
    </row>
    <row r="39" spans="1:15" ht="12.75">
      <c r="A39" s="47">
        <v>33</v>
      </c>
      <c r="B39" s="45">
        <v>1</v>
      </c>
      <c r="C39" s="45">
        <v>292</v>
      </c>
      <c r="D39" s="21" t="s">
        <v>17</v>
      </c>
      <c r="E39" s="45">
        <v>1956</v>
      </c>
      <c r="F39" s="19" t="s">
        <v>42</v>
      </c>
      <c r="G39" s="40" t="s">
        <v>904</v>
      </c>
      <c r="H39" s="19" t="s">
        <v>153</v>
      </c>
      <c r="I39" s="23">
        <v>0.03164351851851852</v>
      </c>
      <c r="J39" s="23">
        <v>0.043479513888888884</v>
      </c>
      <c r="K39" s="23">
        <v>0.07446458333333333</v>
      </c>
      <c r="L39" s="13">
        <v>0.08655567129629631</v>
      </c>
      <c r="M39" s="27">
        <v>0.008460879629629645</v>
      </c>
      <c r="N39" s="66">
        <v>24.06928745548853</v>
      </c>
      <c r="O39" s="39" t="s">
        <v>74</v>
      </c>
    </row>
    <row r="40" spans="1:15" ht="12.75">
      <c r="A40" s="47">
        <v>34</v>
      </c>
      <c r="B40" s="45">
        <v>27</v>
      </c>
      <c r="C40" s="45">
        <v>242</v>
      </c>
      <c r="D40" s="21" t="s">
        <v>320</v>
      </c>
      <c r="E40" s="45">
        <v>1979</v>
      </c>
      <c r="F40" s="19" t="s">
        <v>182</v>
      </c>
      <c r="G40" s="40" t="s">
        <v>1183</v>
      </c>
      <c r="H40" s="19" t="s">
        <v>76</v>
      </c>
      <c r="I40" s="23">
        <v>0.030652546296296296</v>
      </c>
      <c r="J40" s="23">
        <v>0.042270833333333334</v>
      </c>
      <c r="K40" s="23">
        <v>0.07421898148148148</v>
      </c>
      <c r="L40" s="13">
        <v>0.08656689814814815</v>
      </c>
      <c r="M40" s="27">
        <v>0.008472106481481487</v>
      </c>
      <c r="N40" s="66">
        <v>24.0661659121478</v>
      </c>
      <c r="O40" s="39" t="s">
        <v>74</v>
      </c>
    </row>
    <row r="41" spans="1:15" ht="12.75">
      <c r="A41" s="47">
        <v>35</v>
      </c>
      <c r="B41" s="45">
        <v>28</v>
      </c>
      <c r="C41" s="45">
        <v>233</v>
      </c>
      <c r="D41" s="21" t="s">
        <v>931</v>
      </c>
      <c r="E41" s="45">
        <v>1982</v>
      </c>
      <c r="F41" s="19" t="s">
        <v>182</v>
      </c>
      <c r="G41" s="40" t="s">
        <v>1183</v>
      </c>
      <c r="H41" s="19" t="s">
        <v>80</v>
      </c>
      <c r="I41" s="23">
        <v>0.031137268518518516</v>
      </c>
      <c r="J41" s="23">
        <v>0.04288298611111111</v>
      </c>
      <c r="K41" s="23">
        <v>0.07447337962962963</v>
      </c>
      <c r="L41" s="13">
        <v>0.08663333333333334</v>
      </c>
      <c r="M41" s="27">
        <v>0.008538541666666677</v>
      </c>
      <c r="N41" s="66">
        <v>24.047710657945363</v>
      </c>
      <c r="O41" s="39" t="s">
        <v>74</v>
      </c>
    </row>
    <row r="42" spans="1:15" ht="12.75">
      <c r="A42" s="47">
        <v>36</v>
      </c>
      <c r="B42" s="45">
        <v>29</v>
      </c>
      <c r="C42" s="45">
        <v>270</v>
      </c>
      <c r="D42" s="21" t="s">
        <v>680</v>
      </c>
      <c r="E42" s="45">
        <v>1984</v>
      </c>
      <c r="F42" s="19" t="s">
        <v>182</v>
      </c>
      <c r="G42" s="40" t="s">
        <v>925</v>
      </c>
      <c r="H42" s="19" t="s">
        <v>76</v>
      </c>
      <c r="I42" s="23">
        <v>0.03113310185185185</v>
      </c>
      <c r="J42" s="23">
        <v>0.04320231481481482</v>
      </c>
      <c r="K42" s="23">
        <v>0.07444965277777778</v>
      </c>
      <c r="L42" s="13">
        <v>0.08671747685185184</v>
      </c>
      <c r="M42" s="27">
        <v>0.008622685185185178</v>
      </c>
      <c r="N42" s="66">
        <v>24.024376734259697</v>
      </c>
      <c r="O42" s="39" t="s">
        <v>74</v>
      </c>
    </row>
    <row r="43" spans="1:15" ht="12.75">
      <c r="A43" s="47">
        <v>37</v>
      </c>
      <c r="B43" s="45">
        <v>30</v>
      </c>
      <c r="C43" s="45">
        <v>247</v>
      </c>
      <c r="D43" s="21" t="s">
        <v>209</v>
      </c>
      <c r="E43" s="45">
        <v>1990</v>
      </c>
      <c r="F43" s="19" t="s">
        <v>182</v>
      </c>
      <c r="G43" s="40" t="s">
        <v>906</v>
      </c>
      <c r="H43" s="19" t="s">
        <v>35</v>
      </c>
      <c r="I43" s="23">
        <v>0.030658680555555554</v>
      </c>
      <c r="J43" s="23">
        <v>0.04237349537037036</v>
      </c>
      <c r="K43" s="23">
        <v>0.07422083333333333</v>
      </c>
      <c r="L43" s="13">
        <v>0.0867920138888889</v>
      </c>
      <c r="M43" s="27">
        <v>0.008697222222222231</v>
      </c>
      <c r="N43" s="66">
        <v>24.00374458415513</v>
      </c>
      <c r="O43" s="39" t="s">
        <v>74</v>
      </c>
    </row>
    <row r="44" spans="1:15" ht="12.75">
      <c r="A44" s="47">
        <v>38</v>
      </c>
      <c r="B44" s="45">
        <v>31</v>
      </c>
      <c r="C44" s="45">
        <v>251</v>
      </c>
      <c r="D44" s="21" t="s">
        <v>318</v>
      </c>
      <c r="E44" s="45">
        <v>1983</v>
      </c>
      <c r="F44" s="19" t="s">
        <v>182</v>
      </c>
      <c r="G44" s="40" t="s">
        <v>906</v>
      </c>
      <c r="H44" s="19" t="s">
        <v>35</v>
      </c>
      <c r="I44" s="23">
        <v>0.03151736111111111</v>
      </c>
      <c r="J44" s="23">
        <v>0.043212615740740735</v>
      </c>
      <c r="K44" s="23">
        <v>0.0746605324074074</v>
      </c>
      <c r="L44" s="13">
        <v>0.08681064814814815</v>
      </c>
      <c r="M44" s="27">
        <v>0.008715856481481488</v>
      </c>
      <c r="N44" s="66">
        <v>23.99859208259782</v>
      </c>
      <c r="O44" s="39" t="s">
        <v>74</v>
      </c>
    </row>
    <row r="45" spans="1:15" ht="12.75">
      <c r="A45" s="47">
        <v>39</v>
      </c>
      <c r="B45" s="45">
        <v>32</v>
      </c>
      <c r="C45" s="45">
        <v>230</v>
      </c>
      <c r="D45" s="21" t="s">
        <v>348</v>
      </c>
      <c r="E45" s="45">
        <v>1981</v>
      </c>
      <c r="F45" s="19" t="s">
        <v>182</v>
      </c>
      <c r="G45" s="40" t="s">
        <v>1224</v>
      </c>
      <c r="H45" s="19" t="s">
        <v>78</v>
      </c>
      <c r="I45" s="23">
        <v>0.031191898148148146</v>
      </c>
      <c r="J45" s="23">
        <v>0.04323240740740741</v>
      </c>
      <c r="K45" s="23">
        <v>0.07466400462962963</v>
      </c>
      <c r="L45" s="13">
        <v>0.08689606481481482</v>
      </c>
      <c r="M45" s="27">
        <v>0.008801273148148159</v>
      </c>
      <c r="N45" s="66">
        <v>23.975002064514065</v>
      </c>
      <c r="O45" s="39" t="s">
        <v>74</v>
      </c>
    </row>
    <row r="46" spans="1:15" ht="12.75">
      <c r="A46" s="47">
        <v>40</v>
      </c>
      <c r="B46" s="45">
        <v>33</v>
      </c>
      <c r="C46" s="45">
        <v>264</v>
      </c>
      <c r="D46" s="21" t="s">
        <v>935</v>
      </c>
      <c r="E46" s="45">
        <v>1983</v>
      </c>
      <c r="F46" s="19" t="s">
        <v>182</v>
      </c>
      <c r="G46" s="40" t="s">
        <v>74</v>
      </c>
      <c r="H46" s="19" t="s">
        <v>76</v>
      </c>
      <c r="I46" s="23">
        <v>0.031171180555555553</v>
      </c>
      <c r="J46" s="23">
        <v>0.042820717592592594</v>
      </c>
      <c r="K46" s="23">
        <v>0.07423136574074074</v>
      </c>
      <c r="L46" s="13">
        <v>0.08699328703703703</v>
      </c>
      <c r="M46" s="27">
        <v>0.008898495370370366</v>
      </c>
      <c r="N46" s="66">
        <v>23.94820800881294</v>
      </c>
      <c r="O46" s="39" t="s">
        <v>74</v>
      </c>
    </row>
    <row r="47" spans="1:15" ht="12.75">
      <c r="A47" s="47">
        <v>41</v>
      </c>
      <c r="B47" s="45">
        <v>34</v>
      </c>
      <c r="C47" s="45">
        <v>241</v>
      </c>
      <c r="D47" s="21" t="s">
        <v>1228</v>
      </c>
      <c r="E47" s="45">
        <v>1986</v>
      </c>
      <c r="F47" s="19" t="s">
        <v>182</v>
      </c>
      <c r="G47" s="40" t="s">
        <v>888</v>
      </c>
      <c r="H47" s="19" t="s">
        <v>76</v>
      </c>
      <c r="I47" s="23">
        <v>0.030662384259259257</v>
      </c>
      <c r="J47" s="23">
        <v>0.042325</v>
      </c>
      <c r="K47" s="23">
        <v>0.07448113425925927</v>
      </c>
      <c r="L47" s="13">
        <v>0.08701168981481482</v>
      </c>
      <c r="M47" s="27">
        <v>0.008916898148148153</v>
      </c>
      <c r="N47" s="66">
        <v>23.94314301638376</v>
      </c>
      <c r="O47" s="39" t="s">
        <v>74</v>
      </c>
    </row>
    <row r="48" spans="1:15" ht="12.75">
      <c r="A48" s="47">
        <v>42</v>
      </c>
      <c r="B48" s="45">
        <v>35</v>
      </c>
      <c r="C48" s="45">
        <v>323</v>
      </c>
      <c r="D48" s="21" t="s">
        <v>304</v>
      </c>
      <c r="E48" s="45">
        <v>1980</v>
      </c>
      <c r="F48" s="19" t="s">
        <v>182</v>
      </c>
      <c r="G48" s="40" t="s">
        <v>74</v>
      </c>
      <c r="H48" s="19" t="s">
        <v>76</v>
      </c>
      <c r="I48" s="23">
        <v>0.031632291666666666</v>
      </c>
      <c r="J48" s="23">
        <v>0.043503125000000004</v>
      </c>
      <c r="K48" s="23">
        <v>0.07465092592592593</v>
      </c>
      <c r="L48" s="13">
        <v>0.08702662037037036</v>
      </c>
      <c r="M48" s="27">
        <v>0.008931828703703695</v>
      </c>
      <c r="N48" s="66">
        <v>23.93903525687915</v>
      </c>
      <c r="O48" s="39" t="s">
        <v>74</v>
      </c>
    </row>
    <row r="49" spans="1:15" ht="12.75">
      <c r="A49" s="47">
        <v>43</v>
      </c>
      <c r="B49" s="45">
        <v>36</v>
      </c>
      <c r="C49" s="45">
        <v>311</v>
      </c>
      <c r="D49" s="21" t="s">
        <v>684</v>
      </c>
      <c r="E49" s="45">
        <v>1985</v>
      </c>
      <c r="F49" s="19" t="s">
        <v>182</v>
      </c>
      <c r="G49" s="40" t="s">
        <v>891</v>
      </c>
      <c r="H49" s="19" t="s">
        <v>78</v>
      </c>
      <c r="I49" s="23">
        <v>0.03162650462962963</v>
      </c>
      <c r="J49" s="23">
        <v>0.04339282407407408</v>
      </c>
      <c r="K49" s="23">
        <v>0.07468425925925926</v>
      </c>
      <c r="L49" s="13">
        <v>0.08720347222222223</v>
      </c>
      <c r="M49" s="27">
        <v>0.009108680555555568</v>
      </c>
      <c r="N49" s="66">
        <v>23.890486012120437</v>
      </c>
      <c r="O49" s="39" t="s">
        <v>74</v>
      </c>
    </row>
    <row r="50" spans="1:15" ht="12.75">
      <c r="A50" s="47">
        <v>44</v>
      </c>
      <c r="B50" s="45">
        <v>37</v>
      </c>
      <c r="C50" s="45">
        <v>252</v>
      </c>
      <c r="D50" s="21" t="s">
        <v>1782</v>
      </c>
      <c r="E50" s="45">
        <v>1971</v>
      </c>
      <c r="F50" s="19" t="s">
        <v>182</v>
      </c>
      <c r="G50" s="40" t="s">
        <v>26</v>
      </c>
      <c r="H50" s="19" t="s">
        <v>76</v>
      </c>
      <c r="I50" s="23">
        <v>0.03167488425925926</v>
      </c>
      <c r="J50" s="23">
        <v>0.04361944444444444</v>
      </c>
      <c r="K50" s="23">
        <v>0.07484560185185185</v>
      </c>
      <c r="L50" s="13">
        <v>0.08721481481481481</v>
      </c>
      <c r="M50" s="27">
        <v>0.009120023148148151</v>
      </c>
      <c r="N50" s="66">
        <v>23.887378970613213</v>
      </c>
      <c r="O50" s="39" t="s">
        <v>74</v>
      </c>
    </row>
    <row r="51" spans="1:15" ht="12.75">
      <c r="A51" s="47">
        <v>45</v>
      </c>
      <c r="B51" s="45">
        <v>38</v>
      </c>
      <c r="C51" s="45">
        <v>267</v>
      </c>
      <c r="D51" s="21" t="s">
        <v>208</v>
      </c>
      <c r="E51" s="45">
        <v>1979</v>
      </c>
      <c r="F51" s="19" t="s">
        <v>182</v>
      </c>
      <c r="G51" s="40" t="s">
        <v>888</v>
      </c>
      <c r="H51" s="19" t="s">
        <v>76</v>
      </c>
      <c r="I51" s="23">
        <v>0.030669444444444444</v>
      </c>
      <c r="J51" s="23">
        <v>0.042425694444444446</v>
      </c>
      <c r="K51" s="23">
        <v>0.07448564814814815</v>
      </c>
      <c r="L51" s="13">
        <v>0.08721782407407408</v>
      </c>
      <c r="M51" s="27">
        <v>0.009123032407407416</v>
      </c>
      <c r="N51" s="66">
        <v>23.88655478912153</v>
      </c>
      <c r="O51" s="39" t="s">
        <v>74</v>
      </c>
    </row>
    <row r="52" spans="1:15" ht="12.75">
      <c r="A52" s="47">
        <v>46</v>
      </c>
      <c r="B52" s="45">
        <v>39</v>
      </c>
      <c r="C52" s="45">
        <v>295</v>
      </c>
      <c r="D52" s="21" t="s">
        <v>1241</v>
      </c>
      <c r="E52" s="45">
        <v>1999</v>
      </c>
      <c r="F52" s="19" t="s">
        <v>182</v>
      </c>
      <c r="G52" s="40" t="s">
        <v>1198</v>
      </c>
      <c r="H52" s="19" t="s">
        <v>80</v>
      </c>
      <c r="I52" s="23">
        <v>0.031205671296296297</v>
      </c>
      <c r="J52" s="23">
        <v>0.04319351851851852</v>
      </c>
      <c r="K52" s="23">
        <v>0.07486863425925926</v>
      </c>
      <c r="L52" s="13">
        <v>0.08724733796296297</v>
      </c>
      <c r="M52" s="27">
        <v>0.009152546296296304</v>
      </c>
      <c r="N52" s="66">
        <v>23.87847448386014</v>
      </c>
      <c r="O52" s="39" t="s">
        <v>74</v>
      </c>
    </row>
    <row r="53" spans="1:15" ht="12.75">
      <c r="A53" s="47">
        <v>47</v>
      </c>
      <c r="B53" s="45">
        <v>40</v>
      </c>
      <c r="C53" s="45">
        <v>271</v>
      </c>
      <c r="D53" s="21" t="s">
        <v>754</v>
      </c>
      <c r="E53" s="45">
        <v>1983</v>
      </c>
      <c r="F53" s="19" t="s">
        <v>182</v>
      </c>
      <c r="G53" s="40" t="s">
        <v>1198</v>
      </c>
      <c r="H53" s="19" t="s">
        <v>80</v>
      </c>
      <c r="I53" s="23">
        <v>0.03165532407407407</v>
      </c>
      <c r="J53" s="23">
        <v>0.043532870370370375</v>
      </c>
      <c r="K53" s="23">
        <v>0.07530729166666666</v>
      </c>
      <c r="L53" s="13">
        <v>0.08732523148148148</v>
      </c>
      <c r="M53" s="27">
        <v>0.00923043981481482</v>
      </c>
      <c r="N53" s="66">
        <v>23.8571750453949</v>
      </c>
      <c r="O53" s="39" t="s">
        <v>74</v>
      </c>
    </row>
    <row r="54" spans="1:15" ht="12.75">
      <c r="A54" s="47">
        <v>48</v>
      </c>
      <c r="B54" s="45">
        <v>2</v>
      </c>
      <c r="C54" s="45">
        <v>249</v>
      </c>
      <c r="D54" s="21" t="s">
        <v>112</v>
      </c>
      <c r="E54" s="45">
        <v>1952</v>
      </c>
      <c r="F54" s="19" t="s">
        <v>42</v>
      </c>
      <c r="G54" s="40" t="s">
        <v>906</v>
      </c>
      <c r="H54" s="19" t="s">
        <v>76</v>
      </c>
      <c r="I54" s="23">
        <v>0.031439120370370374</v>
      </c>
      <c r="J54" s="23">
        <v>0.04322615740740741</v>
      </c>
      <c r="K54" s="23">
        <v>0.07484895833333333</v>
      </c>
      <c r="L54" s="13">
        <v>0.08733078703703705</v>
      </c>
      <c r="M54" s="27">
        <v>0.009235995370370384</v>
      </c>
      <c r="N54" s="66">
        <v>23.855657369145092</v>
      </c>
      <c r="O54" s="39" t="s">
        <v>74</v>
      </c>
    </row>
    <row r="55" spans="1:15" ht="12.75">
      <c r="A55" s="47">
        <v>49</v>
      </c>
      <c r="B55" s="45">
        <v>41</v>
      </c>
      <c r="C55" s="45">
        <v>250</v>
      </c>
      <c r="D55" s="21" t="s">
        <v>702</v>
      </c>
      <c r="E55" s="45">
        <v>1982</v>
      </c>
      <c r="F55" s="19" t="s">
        <v>182</v>
      </c>
      <c r="G55" s="40" t="s">
        <v>1198</v>
      </c>
      <c r="H55" s="19" t="s">
        <v>80</v>
      </c>
      <c r="I55" s="23">
        <v>0.03125069444444444</v>
      </c>
      <c r="J55" s="23">
        <v>0.043164120370370374</v>
      </c>
      <c r="K55" s="23">
        <v>0.07489050925925926</v>
      </c>
      <c r="L55" s="13">
        <v>0.08754108796296296</v>
      </c>
      <c r="M55" s="27">
        <v>0.0094462962962963</v>
      </c>
      <c r="N55" s="66">
        <v>23.79834865902916</v>
      </c>
      <c r="O55" s="39" t="s">
        <v>74</v>
      </c>
    </row>
    <row r="56" spans="1:15" ht="12.75">
      <c r="A56" s="47">
        <v>50</v>
      </c>
      <c r="B56" s="45">
        <v>42</v>
      </c>
      <c r="C56" s="45">
        <v>298</v>
      </c>
      <c r="D56" s="21" t="s">
        <v>104</v>
      </c>
      <c r="E56" s="45">
        <v>1976</v>
      </c>
      <c r="F56" s="19" t="s">
        <v>182</v>
      </c>
      <c r="G56" s="40" t="s">
        <v>283</v>
      </c>
      <c r="H56" s="19" t="s">
        <v>76</v>
      </c>
      <c r="I56" s="23">
        <v>0.03171099537037037</v>
      </c>
      <c r="J56" s="23">
        <v>0.043568749999999996</v>
      </c>
      <c r="K56" s="23">
        <v>0.07540960648148148</v>
      </c>
      <c r="L56" s="13">
        <v>0.08771354166666667</v>
      </c>
      <c r="M56" s="27">
        <v>0.00961875000000001</v>
      </c>
      <c r="N56" s="66">
        <v>23.751558696039424</v>
      </c>
      <c r="O56" s="39" t="s">
        <v>74</v>
      </c>
    </row>
    <row r="57" spans="1:15" ht="12.75">
      <c r="A57" s="47">
        <v>51</v>
      </c>
      <c r="B57" s="45">
        <v>43</v>
      </c>
      <c r="C57" s="45">
        <v>266</v>
      </c>
      <c r="D57" s="21" t="s">
        <v>747</v>
      </c>
      <c r="E57" s="45">
        <v>1987</v>
      </c>
      <c r="F57" s="19" t="s">
        <v>182</v>
      </c>
      <c r="G57" s="40" t="s">
        <v>2063</v>
      </c>
      <c r="H57" s="19" t="s">
        <v>79</v>
      </c>
      <c r="I57" s="23">
        <v>0.03152962962962963</v>
      </c>
      <c r="J57" s="23">
        <v>0.04356400462962964</v>
      </c>
      <c r="K57" s="23">
        <v>0.07540000000000001</v>
      </c>
      <c r="L57" s="13">
        <v>0.08772337962962963</v>
      </c>
      <c r="M57" s="27">
        <v>0.009628587962962967</v>
      </c>
      <c r="N57" s="66">
        <v>23.748895016690195</v>
      </c>
      <c r="O57" s="39" t="s">
        <v>74</v>
      </c>
    </row>
    <row r="58" spans="1:15" ht="12.75">
      <c r="A58" s="47">
        <v>52</v>
      </c>
      <c r="B58" s="45">
        <v>44</v>
      </c>
      <c r="C58" s="45">
        <v>258</v>
      </c>
      <c r="D58" s="21" t="s">
        <v>1263</v>
      </c>
      <c r="E58" s="45">
        <v>1977</v>
      </c>
      <c r="F58" s="19" t="s">
        <v>182</v>
      </c>
      <c r="G58" s="40" t="s">
        <v>74</v>
      </c>
      <c r="H58" s="19" t="s">
        <v>78</v>
      </c>
      <c r="I58" s="23">
        <v>0.03239386574074074</v>
      </c>
      <c r="J58" s="23">
        <v>0.044170949074074074</v>
      </c>
      <c r="K58" s="23">
        <v>0.07594594907407408</v>
      </c>
      <c r="L58" s="13">
        <v>0.08773888888888888</v>
      </c>
      <c r="M58" s="27">
        <v>0.009644097222222217</v>
      </c>
      <c r="N58" s="66">
        <v>23.744697017666056</v>
      </c>
      <c r="O58" s="39" t="s">
        <v>74</v>
      </c>
    </row>
    <row r="59" spans="1:15" ht="12.75">
      <c r="A59" s="47">
        <v>53</v>
      </c>
      <c r="B59" s="45">
        <v>45</v>
      </c>
      <c r="C59" s="45">
        <v>259</v>
      </c>
      <c r="D59" s="21" t="s">
        <v>1261</v>
      </c>
      <c r="E59" s="45">
        <v>1992</v>
      </c>
      <c r="F59" s="19" t="s">
        <v>182</v>
      </c>
      <c r="G59" s="40" t="s">
        <v>74</v>
      </c>
      <c r="H59" s="19" t="s">
        <v>125</v>
      </c>
      <c r="I59" s="23">
        <v>0.031234374999999998</v>
      </c>
      <c r="J59" s="23">
        <v>0.043225925925925925</v>
      </c>
      <c r="K59" s="23">
        <v>0.07542650462962963</v>
      </c>
      <c r="L59" s="13">
        <v>0.08779756944444445</v>
      </c>
      <c r="M59" s="27">
        <v>0.009702777777777782</v>
      </c>
      <c r="N59" s="66">
        <v>23.728826965438962</v>
      </c>
      <c r="O59" s="39" t="s">
        <v>74</v>
      </c>
    </row>
    <row r="60" spans="1:15" ht="12.75">
      <c r="A60" s="47">
        <v>54</v>
      </c>
      <c r="B60" s="45">
        <v>46</v>
      </c>
      <c r="C60" s="45">
        <v>343</v>
      </c>
      <c r="D60" s="21" t="s">
        <v>160</v>
      </c>
      <c r="E60" s="45">
        <v>1998</v>
      </c>
      <c r="F60" s="19" t="s">
        <v>182</v>
      </c>
      <c r="G60" s="40" t="s">
        <v>1230</v>
      </c>
      <c r="H60" s="19" t="s">
        <v>78</v>
      </c>
      <c r="I60" s="23">
        <v>0.03233703703703704</v>
      </c>
      <c r="J60" s="23">
        <v>0.043905208333333334</v>
      </c>
      <c r="K60" s="23">
        <v>0.07594236111111112</v>
      </c>
      <c r="L60" s="13">
        <v>0.08821909722222222</v>
      </c>
      <c r="M60" s="27">
        <v>0.01012430555555556</v>
      </c>
      <c r="N60" s="66">
        <v>23.615446076096838</v>
      </c>
      <c r="O60" s="39" t="s">
        <v>74</v>
      </c>
    </row>
    <row r="61" spans="1:15" ht="12.75">
      <c r="A61" s="47">
        <v>55</v>
      </c>
      <c r="B61" s="45">
        <v>47</v>
      </c>
      <c r="C61" s="45">
        <v>274</v>
      </c>
      <c r="D61" s="21" t="s">
        <v>1235</v>
      </c>
      <c r="E61" s="45">
        <v>1985</v>
      </c>
      <c r="F61" s="19" t="s">
        <v>182</v>
      </c>
      <c r="G61" s="40" t="s">
        <v>74</v>
      </c>
      <c r="H61" s="19" t="s">
        <v>76</v>
      </c>
      <c r="I61" s="23">
        <v>0.032438310185185185</v>
      </c>
      <c r="J61" s="23">
        <v>0.044458912037037036</v>
      </c>
      <c r="K61" s="23">
        <v>0.07595509259259259</v>
      </c>
      <c r="L61" s="13">
        <v>0.08829745370370369</v>
      </c>
      <c r="M61" s="27">
        <v>0.010202662037037027</v>
      </c>
      <c r="N61" s="66">
        <v>23.594489375925757</v>
      </c>
      <c r="O61" s="39" t="s">
        <v>74</v>
      </c>
    </row>
    <row r="62" spans="1:15" ht="12.75">
      <c r="A62" s="47">
        <v>56</v>
      </c>
      <c r="B62" s="45">
        <v>48</v>
      </c>
      <c r="C62" s="45">
        <v>390</v>
      </c>
      <c r="D62" s="21" t="s">
        <v>1242</v>
      </c>
      <c r="E62" s="45">
        <v>1985</v>
      </c>
      <c r="F62" s="19" t="s">
        <v>182</v>
      </c>
      <c r="G62" s="40" t="s">
        <v>891</v>
      </c>
      <c r="H62" s="19" t="s">
        <v>78</v>
      </c>
      <c r="I62" s="23">
        <v>0.03250173611111112</v>
      </c>
      <c r="J62" s="23">
        <v>0.044290277777777776</v>
      </c>
      <c r="K62" s="23">
        <v>0.07649953703703703</v>
      </c>
      <c r="L62" s="13">
        <v>0.08832094907407408</v>
      </c>
      <c r="M62" s="27">
        <v>0.010226157407407413</v>
      </c>
      <c r="N62" s="66">
        <v>23.58821270801855</v>
      </c>
      <c r="O62" s="39" t="s">
        <v>74</v>
      </c>
    </row>
    <row r="63" spans="1:15" ht="12.75">
      <c r="A63" s="47">
        <v>57</v>
      </c>
      <c r="B63" s="45">
        <v>4</v>
      </c>
      <c r="C63" s="45">
        <v>223</v>
      </c>
      <c r="D63" s="21" t="s">
        <v>251</v>
      </c>
      <c r="E63" s="45">
        <v>2001</v>
      </c>
      <c r="F63" s="19" t="s">
        <v>93</v>
      </c>
      <c r="G63" s="40" t="s">
        <v>1169</v>
      </c>
      <c r="H63" s="19" t="s">
        <v>76</v>
      </c>
      <c r="I63" s="23">
        <v>0.031228125</v>
      </c>
      <c r="J63" s="23">
        <v>0.043634953703703704</v>
      </c>
      <c r="K63" s="23">
        <v>0.07648171296296297</v>
      </c>
      <c r="L63" s="13">
        <v>0.08832384259259259</v>
      </c>
      <c r="M63" s="27">
        <v>0.010229050925925923</v>
      </c>
      <c r="N63" s="66">
        <v>23.587439950309125</v>
      </c>
      <c r="O63" s="39" t="s">
        <v>74</v>
      </c>
    </row>
    <row r="64" spans="1:15" ht="12.75">
      <c r="A64" s="47">
        <v>58</v>
      </c>
      <c r="B64" s="45">
        <v>49</v>
      </c>
      <c r="C64" s="45">
        <v>396</v>
      </c>
      <c r="D64" s="21" t="s">
        <v>1763</v>
      </c>
      <c r="E64" s="45">
        <v>1980</v>
      </c>
      <c r="F64" s="19" t="s">
        <v>182</v>
      </c>
      <c r="G64" s="40" t="s">
        <v>1764</v>
      </c>
      <c r="H64" s="19" t="s">
        <v>76</v>
      </c>
      <c r="I64" s="23">
        <v>0.03245520833333333</v>
      </c>
      <c r="J64" s="23">
        <v>0.0444238425925926</v>
      </c>
      <c r="K64" s="23">
        <v>0.07599328703703703</v>
      </c>
      <c r="L64" s="13">
        <v>0.08859409722222222</v>
      </c>
      <c r="M64" s="27">
        <v>0.01049930555555556</v>
      </c>
      <c r="N64" s="66">
        <v>23.515486907752663</v>
      </c>
      <c r="O64" s="39" t="s">
        <v>74</v>
      </c>
    </row>
    <row r="65" spans="1:15" ht="12.75">
      <c r="A65" s="47">
        <v>59</v>
      </c>
      <c r="B65" s="45">
        <v>50</v>
      </c>
      <c r="C65" s="45">
        <v>257</v>
      </c>
      <c r="D65" s="21" t="s">
        <v>226</v>
      </c>
      <c r="E65" s="45">
        <v>1971</v>
      </c>
      <c r="F65" s="19" t="s">
        <v>182</v>
      </c>
      <c r="G65" s="40" t="s">
        <v>888</v>
      </c>
      <c r="H65" s="19" t="s">
        <v>76</v>
      </c>
      <c r="I65" s="23">
        <v>0.03159513888888889</v>
      </c>
      <c r="J65" s="23">
        <v>0.04392118055555556</v>
      </c>
      <c r="K65" s="23">
        <v>0.07603425925925926</v>
      </c>
      <c r="L65" s="13">
        <v>0.08881608796296296</v>
      </c>
      <c r="M65" s="27">
        <v>0.010721296296296298</v>
      </c>
      <c r="N65" s="66">
        <v>23.45671129088798</v>
      </c>
      <c r="O65" s="39" t="s">
        <v>74</v>
      </c>
    </row>
    <row r="66" spans="1:15" ht="12.75">
      <c r="A66" s="47">
        <v>60</v>
      </c>
      <c r="B66" s="45">
        <v>51</v>
      </c>
      <c r="C66" s="45">
        <v>227</v>
      </c>
      <c r="D66" s="21" t="s">
        <v>1255</v>
      </c>
      <c r="E66" s="45">
        <v>1997</v>
      </c>
      <c r="F66" s="19" t="s">
        <v>182</v>
      </c>
      <c r="G66" s="40" t="s">
        <v>1183</v>
      </c>
      <c r="H66" s="19" t="s">
        <v>80</v>
      </c>
      <c r="I66" s="23">
        <v>0.03118344907407408</v>
      </c>
      <c r="J66" s="23">
        <v>0.04322465277777778</v>
      </c>
      <c r="K66" s="23">
        <v>0.07602453703703703</v>
      </c>
      <c r="L66" s="13">
        <v>0.08882303240740741</v>
      </c>
      <c r="M66" s="27">
        <v>0.010728240740740747</v>
      </c>
      <c r="N66" s="66">
        <v>23.454877376598027</v>
      </c>
      <c r="O66" s="39" t="s">
        <v>74</v>
      </c>
    </row>
    <row r="67" spans="1:15" ht="12.75">
      <c r="A67" s="47">
        <v>61</v>
      </c>
      <c r="B67" s="45">
        <v>52</v>
      </c>
      <c r="C67" s="45">
        <v>349</v>
      </c>
      <c r="D67" s="21" t="s">
        <v>326</v>
      </c>
      <c r="E67" s="45">
        <v>1983</v>
      </c>
      <c r="F67" s="19" t="s">
        <v>182</v>
      </c>
      <c r="G67" s="40" t="s">
        <v>888</v>
      </c>
      <c r="H67" s="19" t="s">
        <v>76</v>
      </c>
      <c r="I67" s="23">
        <v>0.03146423611111111</v>
      </c>
      <c r="J67" s="23">
        <v>0.04352372685185185</v>
      </c>
      <c r="K67" s="23">
        <v>0.07601412037037036</v>
      </c>
      <c r="L67" s="13">
        <v>0.08893634259259259</v>
      </c>
      <c r="M67" s="27">
        <v>0.010841550925925925</v>
      </c>
      <c r="N67" s="66">
        <v>23.42499446909853</v>
      </c>
      <c r="O67" s="39" t="s">
        <v>74</v>
      </c>
    </row>
    <row r="68" spans="1:15" ht="12.75">
      <c r="A68" s="47">
        <v>62</v>
      </c>
      <c r="B68" s="45">
        <v>53</v>
      </c>
      <c r="C68" s="45">
        <v>301</v>
      </c>
      <c r="D68" s="21" t="s">
        <v>1329</v>
      </c>
      <c r="E68" s="45">
        <v>1986</v>
      </c>
      <c r="F68" s="19" t="s">
        <v>182</v>
      </c>
      <c r="G68" s="40" t="s">
        <v>74</v>
      </c>
      <c r="H68" s="19" t="s">
        <v>76</v>
      </c>
      <c r="I68" s="23">
        <v>0.032878125</v>
      </c>
      <c r="J68" s="23">
        <v>0.04519930555555556</v>
      </c>
      <c r="K68" s="23">
        <v>0.07702152777777778</v>
      </c>
      <c r="L68" s="13">
        <v>0.08911134259259258</v>
      </c>
      <c r="M68" s="27">
        <v>0.01101655092592592</v>
      </c>
      <c r="N68" s="66">
        <v>23.37899163811399</v>
      </c>
      <c r="O68" s="39" t="s">
        <v>74</v>
      </c>
    </row>
    <row r="69" spans="1:15" ht="12.75">
      <c r="A69" s="47">
        <v>63</v>
      </c>
      <c r="B69" s="45">
        <v>54</v>
      </c>
      <c r="C69" s="45">
        <v>269</v>
      </c>
      <c r="D69" s="21" t="s">
        <v>1233</v>
      </c>
      <c r="E69" s="45">
        <v>1976</v>
      </c>
      <c r="F69" s="19" t="s">
        <v>182</v>
      </c>
      <c r="G69" s="40" t="s">
        <v>1234</v>
      </c>
      <c r="H69" s="19" t="s">
        <v>79</v>
      </c>
      <c r="I69" s="23">
        <v>0.03250104166666667</v>
      </c>
      <c r="J69" s="23">
        <v>0.044535185185185185</v>
      </c>
      <c r="K69" s="23">
        <v>0.0767613425925926</v>
      </c>
      <c r="L69" s="13">
        <v>0.08914872685185186</v>
      </c>
      <c r="M69" s="27">
        <v>0.011053935185185201</v>
      </c>
      <c r="N69" s="66">
        <v>23.369187725983288</v>
      </c>
      <c r="O69" s="39" t="s">
        <v>74</v>
      </c>
    </row>
    <row r="70" spans="1:15" ht="12.75">
      <c r="A70" s="47">
        <v>64</v>
      </c>
      <c r="B70" s="45">
        <v>55</v>
      </c>
      <c r="C70" s="45">
        <v>288</v>
      </c>
      <c r="D70" s="21" t="s">
        <v>1924</v>
      </c>
      <c r="E70" s="45">
        <v>1982</v>
      </c>
      <c r="F70" s="19" t="s">
        <v>182</v>
      </c>
      <c r="G70" s="40" t="s">
        <v>283</v>
      </c>
      <c r="H70" s="19" t="s">
        <v>76</v>
      </c>
      <c r="I70" s="23">
        <v>0.03288252314814815</v>
      </c>
      <c r="J70" s="23">
        <v>0.04521990740740741</v>
      </c>
      <c r="K70" s="23">
        <v>0.07702777777777778</v>
      </c>
      <c r="L70" s="13">
        <v>0.08917847222222224</v>
      </c>
      <c r="M70" s="27">
        <v>0.011083680555555572</v>
      </c>
      <c r="N70" s="66">
        <v>23.36139296199101</v>
      </c>
      <c r="O70" s="39" t="s">
        <v>74</v>
      </c>
    </row>
    <row r="71" spans="1:15" ht="12.75">
      <c r="A71" s="47">
        <v>65</v>
      </c>
      <c r="B71" s="45">
        <v>56</v>
      </c>
      <c r="C71" s="45">
        <v>261</v>
      </c>
      <c r="D71" s="21" t="s">
        <v>291</v>
      </c>
      <c r="E71" s="45">
        <v>1983</v>
      </c>
      <c r="F71" s="19" t="s">
        <v>182</v>
      </c>
      <c r="G71" s="40" t="s">
        <v>909</v>
      </c>
      <c r="H71" s="19" t="s">
        <v>76</v>
      </c>
      <c r="I71" s="23">
        <v>0.03250486111111111</v>
      </c>
      <c r="J71" s="23">
        <v>0.04452048611111111</v>
      </c>
      <c r="K71" s="23">
        <v>0.07596770833333334</v>
      </c>
      <c r="L71" s="13">
        <v>0.08918194444444444</v>
      </c>
      <c r="M71" s="27">
        <v>0.011087152777777776</v>
      </c>
      <c r="N71" s="66">
        <v>23.360483406269957</v>
      </c>
      <c r="O71" s="39" t="s">
        <v>74</v>
      </c>
    </row>
    <row r="72" spans="1:15" ht="12.75">
      <c r="A72" s="47">
        <v>66</v>
      </c>
      <c r="B72" s="45">
        <v>57</v>
      </c>
      <c r="C72" s="45">
        <v>265</v>
      </c>
      <c r="D72" s="21" t="s">
        <v>831</v>
      </c>
      <c r="E72" s="45">
        <v>1978</v>
      </c>
      <c r="F72" s="19" t="s">
        <v>182</v>
      </c>
      <c r="G72" s="40" t="s">
        <v>74</v>
      </c>
      <c r="H72" s="19" t="s">
        <v>76</v>
      </c>
      <c r="I72" s="23">
        <v>0.0326787037037037</v>
      </c>
      <c r="J72" s="23">
        <v>0.04484189814814815</v>
      </c>
      <c r="K72" s="23">
        <v>0.07678101851851853</v>
      </c>
      <c r="L72" s="13">
        <v>0.0892</v>
      </c>
      <c r="M72" s="27">
        <v>0.011105208333333338</v>
      </c>
      <c r="N72" s="66">
        <v>23.35575485799701</v>
      </c>
      <c r="O72" s="39" t="s">
        <v>74</v>
      </c>
    </row>
    <row r="73" spans="1:15" ht="12.75">
      <c r="A73" s="47">
        <v>67</v>
      </c>
      <c r="B73" s="45">
        <v>58</v>
      </c>
      <c r="C73" s="45">
        <v>286</v>
      </c>
      <c r="D73" s="21" t="s">
        <v>1784</v>
      </c>
      <c r="E73" s="45">
        <v>1975</v>
      </c>
      <c r="F73" s="19" t="s">
        <v>182</v>
      </c>
      <c r="G73" s="40" t="s">
        <v>904</v>
      </c>
      <c r="H73" s="19" t="s">
        <v>153</v>
      </c>
      <c r="I73" s="23">
        <v>0.032328009259259265</v>
      </c>
      <c r="J73" s="23">
        <v>0.04425358796296296</v>
      </c>
      <c r="K73" s="23">
        <v>0.07680763888888889</v>
      </c>
      <c r="L73" s="13">
        <v>0.08920289351851851</v>
      </c>
      <c r="M73" s="27">
        <v>0.011108101851851848</v>
      </c>
      <c r="N73" s="66">
        <v>23.354997255787826</v>
      </c>
      <c r="O73" s="39" t="s">
        <v>74</v>
      </c>
    </row>
    <row r="74" spans="1:15" ht="12.75">
      <c r="A74" s="47">
        <v>68</v>
      </c>
      <c r="B74" s="45">
        <v>59</v>
      </c>
      <c r="C74" s="45">
        <v>303</v>
      </c>
      <c r="D74" s="21" t="s">
        <v>938</v>
      </c>
      <c r="E74" s="45">
        <v>1980</v>
      </c>
      <c r="F74" s="19" t="s">
        <v>182</v>
      </c>
      <c r="G74" s="40" t="s">
        <v>909</v>
      </c>
      <c r="H74" s="19" t="s">
        <v>76</v>
      </c>
      <c r="I74" s="23">
        <v>0.032479976851851854</v>
      </c>
      <c r="J74" s="23">
        <v>0.044491203703703706</v>
      </c>
      <c r="K74" s="23">
        <v>0.07655127314814815</v>
      </c>
      <c r="L74" s="13">
        <v>0.08921099537037037</v>
      </c>
      <c r="M74" s="27">
        <v>0.011116203703703711</v>
      </c>
      <c r="N74" s="66">
        <v>23.352876231053354</v>
      </c>
      <c r="O74" s="39" t="s">
        <v>74</v>
      </c>
    </row>
    <row r="75" spans="1:15" ht="12.75">
      <c r="A75" s="47">
        <v>69</v>
      </c>
      <c r="B75" s="45">
        <v>60</v>
      </c>
      <c r="C75" s="45">
        <v>550</v>
      </c>
      <c r="D75" s="21" t="s">
        <v>385</v>
      </c>
      <c r="E75" s="45">
        <v>1971</v>
      </c>
      <c r="F75" s="19" t="s">
        <v>182</v>
      </c>
      <c r="G75" s="40" t="s">
        <v>1356</v>
      </c>
      <c r="H75" s="19" t="s">
        <v>79</v>
      </c>
      <c r="I75" s="23">
        <v>0.03244930555555555</v>
      </c>
      <c r="J75" s="23">
        <v>0.044457986111111104</v>
      </c>
      <c r="K75" s="23">
        <v>0.0767730324074074</v>
      </c>
      <c r="L75" s="13">
        <v>0.08922349537037037</v>
      </c>
      <c r="M75" s="27">
        <v>0.01112870370370371</v>
      </c>
      <c r="N75" s="66">
        <v>23.349604548502967</v>
      </c>
      <c r="O75" s="39" t="s">
        <v>74</v>
      </c>
    </row>
    <row r="76" spans="1:15" ht="12.75">
      <c r="A76" s="47">
        <v>70</v>
      </c>
      <c r="B76" s="45">
        <v>61</v>
      </c>
      <c r="C76" s="45">
        <v>302</v>
      </c>
      <c r="D76" s="21" t="s">
        <v>319</v>
      </c>
      <c r="E76" s="45">
        <v>1985</v>
      </c>
      <c r="F76" s="19" t="s">
        <v>182</v>
      </c>
      <c r="G76" s="40" t="s">
        <v>1183</v>
      </c>
      <c r="H76" s="19" t="s">
        <v>76</v>
      </c>
      <c r="I76" s="23">
        <v>0.032517245370370366</v>
      </c>
      <c r="J76" s="23">
        <v>0.044650694444444444</v>
      </c>
      <c r="K76" s="23">
        <v>0.0770431712962963</v>
      </c>
      <c r="L76" s="13">
        <v>0.08924918981481482</v>
      </c>
      <c r="M76" s="27">
        <v>0.011154398148148156</v>
      </c>
      <c r="N76" s="66">
        <v>23.342882301296957</v>
      </c>
      <c r="O76" s="39" t="s">
        <v>74</v>
      </c>
    </row>
    <row r="77" spans="1:15" ht="12.75">
      <c r="A77" s="47">
        <v>71</v>
      </c>
      <c r="B77" s="45">
        <v>62</v>
      </c>
      <c r="C77" s="45">
        <v>262</v>
      </c>
      <c r="D77" s="21" t="s">
        <v>1012</v>
      </c>
      <c r="E77" s="45">
        <v>1980</v>
      </c>
      <c r="F77" s="19" t="s">
        <v>182</v>
      </c>
      <c r="G77" s="40" t="s">
        <v>896</v>
      </c>
      <c r="H77" s="19" t="s">
        <v>76</v>
      </c>
      <c r="I77" s="23">
        <v>0.03262118055555555</v>
      </c>
      <c r="J77" s="23">
        <v>0.04488414351851852</v>
      </c>
      <c r="K77" s="23">
        <v>0.07679780092592593</v>
      </c>
      <c r="L77" s="13">
        <v>0.08926168981481482</v>
      </c>
      <c r="M77" s="27">
        <v>0.011166898148148155</v>
      </c>
      <c r="N77" s="66">
        <v>23.339613418203083</v>
      </c>
      <c r="O77" s="39" t="s">
        <v>74</v>
      </c>
    </row>
    <row r="78" spans="1:15" ht="12.75">
      <c r="A78" s="47">
        <v>72</v>
      </c>
      <c r="B78" s="45">
        <v>63</v>
      </c>
      <c r="C78" s="45">
        <v>337</v>
      </c>
      <c r="D78" s="21" t="s">
        <v>685</v>
      </c>
      <c r="E78" s="45">
        <v>1985</v>
      </c>
      <c r="F78" s="19" t="s">
        <v>182</v>
      </c>
      <c r="G78" s="40" t="s">
        <v>1671</v>
      </c>
      <c r="H78" s="19" t="s">
        <v>76</v>
      </c>
      <c r="I78" s="23">
        <v>0.03275590277777778</v>
      </c>
      <c r="J78" s="23">
        <v>0.04488414351851852</v>
      </c>
      <c r="K78" s="23">
        <v>0.07708090277777778</v>
      </c>
      <c r="L78" s="13">
        <v>0.08961956018518519</v>
      </c>
      <c r="M78" s="27">
        <v>0.011524768518518524</v>
      </c>
      <c r="N78" s="66">
        <v>23.246413272152218</v>
      </c>
      <c r="O78" s="39" t="s">
        <v>74</v>
      </c>
    </row>
    <row r="79" spans="1:15" ht="12.75">
      <c r="A79" s="47">
        <v>73</v>
      </c>
      <c r="B79" s="45">
        <v>64</v>
      </c>
      <c r="C79" s="45">
        <v>263</v>
      </c>
      <c r="D79" s="21" t="s">
        <v>237</v>
      </c>
      <c r="E79" s="45">
        <v>1982</v>
      </c>
      <c r="F79" s="19" t="s">
        <v>182</v>
      </c>
      <c r="G79" s="40" t="s">
        <v>1229</v>
      </c>
      <c r="H79" s="19" t="s">
        <v>76</v>
      </c>
      <c r="I79" s="23">
        <v>0.032611921296296295</v>
      </c>
      <c r="J79" s="23">
        <v>0.044521874999999995</v>
      </c>
      <c r="K79" s="23">
        <v>0.07711597222222222</v>
      </c>
      <c r="L79" s="13">
        <v>0.08966805555555556</v>
      </c>
      <c r="M79" s="27">
        <v>0.011573263888888893</v>
      </c>
      <c r="N79" s="66">
        <v>23.233840863679312</v>
      </c>
      <c r="O79" s="39" t="s">
        <v>74</v>
      </c>
    </row>
    <row r="80" spans="1:15" ht="12.75">
      <c r="A80" s="47">
        <v>74</v>
      </c>
      <c r="B80" s="45">
        <v>65</v>
      </c>
      <c r="C80" s="45">
        <v>305</v>
      </c>
      <c r="D80" s="21" t="s">
        <v>755</v>
      </c>
      <c r="E80" s="45">
        <v>1987</v>
      </c>
      <c r="F80" s="19" t="s">
        <v>182</v>
      </c>
      <c r="G80" s="40" t="s">
        <v>1671</v>
      </c>
      <c r="H80" s="19" t="s">
        <v>746</v>
      </c>
      <c r="I80" s="23">
        <v>0.033228703703703705</v>
      </c>
      <c r="J80" s="23">
        <v>0.04551921296296296</v>
      </c>
      <c r="K80" s="23">
        <v>0.07766585648148149</v>
      </c>
      <c r="L80" s="13">
        <v>0.08993831018518518</v>
      </c>
      <c r="M80" s="27">
        <v>0.011843518518518517</v>
      </c>
      <c r="N80" s="66">
        <v>23.164025753249078</v>
      </c>
      <c r="O80" s="39" t="s">
        <v>74</v>
      </c>
    </row>
    <row r="81" spans="1:15" ht="12.75">
      <c r="A81" s="47">
        <v>75</v>
      </c>
      <c r="B81" s="45">
        <v>66</v>
      </c>
      <c r="C81" s="45">
        <v>272</v>
      </c>
      <c r="D81" s="21" t="s">
        <v>311</v>
      </c>
      <c r="E81" s="45">
        <v>1972</v>
      </c>
      <c r="F81" s="19" t="s">
        <v>182</v>
      </c>
      <c r="G81" s="40" t="s">
        <v>891</v>
      </c>
      <c r="H81" s="19" t="s">
        <v>78</v>
      </c>
      <c r="I81" s="23">
        <v>0.031721875</v>
      </c>
      <c r="J81" s="23">
        <v>0.043922337962962965</v>
      </c>
      <c r="K81" s="23">
        <v>0.07602071759259259</v>
      </c>
      <c r="L81" s="13">
        <v>0.08994074074074075</v>
      </c>
      <c r="M81" s="27">
        <v>0.011845949074074089</v>
      </c>
      <c r="N81" s="66">
        <v>23.163399769395486</v>
      </c>
      <c r="O81" s="39" t="s">
        <v>74</v>
      </c>
    </row>
    <row r="82" spans="1:15" ht="12.75">
      <c r="A82" s="47">
        <v>76</v>
      </c>
      <c r="B82" s="45">
        <v>67</v>
      </c>
      <c r="C82" s="45">
        <v>419</v>
      </c>
      <c r="D82" s="21" t="s">
        <v>2064</v>
      </c>
      <c r="E82" s="45">
        <v>1990</v>
      </c>
      <c r="F82" s="19" t="s">
        <v>182</v>
      </c>
      <c r="G82" s="40" t="s">
        <v>1671</v>
      </c>
      <c r="H82" s="19" t="s">
        <v>76</v>
      </c>
      <c r="I82" s="23">
        <v>0.03301886574074074</v>
      </c>
      <c r="J82" s="23">
        <v>0.045234027777777776</v>
      </c>
      <c r="K82" s="23">
        <v>0.07705833333333333</v>
      </c>
      <c r="L82" s="13">
        <v>0.08994375</v>
      </c>
      <c r="M82" s="27">
        <v>0.01184895833333334</v>
      </c>
      <c r="N82" s="66">
        <v>23.162624788641047</v>
      </c>
      <c r="O82" s="39" t="s">
        <v>74</v>
      </c>
    </row>
    <row r="83" spans="1:15" ht="12.75">
      <c r="A83" s="47">
        <v>77</v>
      </c>
      <c r="B83" s="45">
        <v>68</v>
      </c>
      <c r="C83" s="45">
        <v>255</v>
      </c>
      <c r="D83" s="21" t="s">
        <v>742</v>
      </c>
      <c r="E83" s="45">
        <v>1992</v>
      </c>
      <c r="F83" s="19" t="s">
        <v>182</v>
      </c>
      <c r="G83" s="40" t="s">
        <v>1923</v>
      </c>
      <c r="H83" s="19" t="s">
        <v>79</v>
      </c>
      <c r="I83" s="23">
        <v>0.03260659722222222</v>
      </c>
      <c r="J83" s="23">
        <v>0.04457002314814815</v>
      </c>
      <c r="K83" s="23">
        <v>0.07767256944444445</v>
      </c>
      <c r="L83" s="13">
        <v>0.09001909722222222</v>
      </c>
      <c r="M83" s="27">
        <v>0.011924305555555556</v>
      </c>
      <c r="N83" s="66">
        <v>23.14323735318509</v>
      </c>
      <c r="O83" s="39" t="s">
        <v>74</v>
      </c>
    </row>
    <row r="84" spans="1:15" ht="12.75">
      <c r="A84" s="47">
        <v>78</v>
      </c>
      <c r="B84" s="45">
        <v>69</v>
      </c>
      <c r="C84" s="45">
        <v>277</v>
      </c>
      <c r="D84" s="21" t="s">
        <v>154</v>
      </c>
      <c r="E84" s="45">
        <v>1983</v>
      </c>
      <c r="F84" s="19" t="s">
        <v>182</v>
      </c>
      <c r="G84" s="40" t="s">
        <v>891</v>
      </c>
      <c r="H84" s="19" t="s">
        <v>78</v>
      </c>
      <c r="I84" s="23">
        <v>0.032508912037037034</v>
      </c>
      <c r="J84" s="23">
        <v>0.04486944444444444</v>
      </c>
      <c r="K84" s="23">
        <v>0.0772730324074074</v>
      </c>
      <c r="L84" s="13">
        <v>0.09058113425925925</v>
      </c>
      <c r="M84" s="27">
        <v>0.012486342592592584</v>
      </c>
      <c r="N84" s="66">
        <v>22.99963839457413</v>
      </c>
      <c r="O84" s="39" t="s">
        <v>74</v>
      </c>
    </row>
    <row r="85" spans="1:15" ht="12.75">
      <c r="A85" s="47">
        <v>79</v>
      </c>
      <c r="B85" s="45">
        <v>70</v>
      </c>
      <c r="C85" s="45">
        <v>281</v>
      </c>
      <c r="D85" s="21" t="s">
        <v>752</v>
      </c>
      <c r="E85" s="45">
        <v>1975</v>
      </c>
      <c r="F85" s="19" t="s">
        <v>182</v>
      </c>
      <c r="G85" s="40" t="s">
        <v>74</v>
      </c>
      <c r="H85" s="19" t="s">
        <v>76</v>
      </c>
      <c r="I85" s="23">
        <v>0.03311446759259259</v>
      </c>
      <c r="J85" s="23">
        <v>0.04544027777777778</v>
      </c>
      <c r="K85" s="23">
        <v>0.07803229166666667</v>
      </c>
      <c r="L85" s="13">
        <v>0.09061851851851853</v>
      </c>
      <c r="M85" s="27">
        <v>0.012523726851851866</v>
      </c>
      <c r="N85" s="66">
        <v>22.99014999795643</v>
      </c>
      <c r="O85" s="39" t="s">
        <v>74</v>
      </c>
    </row>
    <row r="86" spans="1:15" ht="13.5" customHeight="1">
      <c r="A86" s="47">
        <v>80</v>
      </c>
      <c r="B86" s="45">
        <v>71</v>
      </c>
      <c r="C86" s="45">
        <v>407</v>
      </c>
      <c r="D86" s="21" t="s">
        <v>2065</v>
      </c>
      <c r="E86" s="45">
        <v>1968</v>
      </c>
      <c r="F86" s="19" t="s">
        <v>182</v>
      </c>
      <c r="G86" s="40" t="s">
        <v>94</v>
      </c>
      <c r="H86" s="19" t="s">
        <v>125</v>
      </c>
      <c r="I86" s="23">
        <v>0.03331261574074074</v>
      </c>
      <c r="J86" s="23">
        <v>0.045514814814814814</v>
      </c>
      <c r="K86" s="23">
        <v>0.07805324074074074</v>
      </c>
      <c r="L86" s="13">
        <v>0.09089791666666668</v>
      </c>
      <c r="M86" s="27">
        <v>0.012803125000000012</v>
      </c>
      <c r="N86" s="66">
        <v>22.919483853223625</v>
      </c>
      <c r="O86" s="39" t="s">
        <v>74</v>
      </c>
    </row>
    <row r="87" spans="1:15" ht="12.75">
      <c r="A87" s="47">
        <v>81</v>
      </c>
      <c r="B87" s="45">
        <v>72</v>
      </c>
      <c r="C87" s="45">
        <v>695</v>
      </c>
      <c r="D87" s="21" t="s">
        <v>2066</v>
      </c>
      <c r="E87" s="45">
        <v>1979</v>
      </c>
      <c r="F87" s="19" t="s">
        <v>182</v>
      </c>
      <c r="G87" s="40" t="s">
        <v>2067</v>
      </c>
      <c r="H87" s="19" t="s">
        <v>76</v>
      </c>
      <c r="I87" s="23">
        <v>0.03470868055555556</v>
      </c>
      <c r="J87" s="23">
        <v>0.04698333333333333</v>
      </c>
      <c r="K87" s="23">
        <v>0.07855509259259259</v>
      </c>
      <c r="L87" s="13">
        <v>0.09089861111111112</v>
      </c>
      <c r="M87" s="27">
        <v>0.012803819444444461</v>
      </c>
      <c r="N87" s="66">
        <v>22.91930875364799</v>
      </c>
      <c r="O87" s="39" t="s">
        <v>74</v>
      </c>
    </row>
    <row r="88" spans="1:15" ht="12.75">
      <c r="A88" s="47">
        <v>82</v>
      </c>
      <c r="B88" s="45">
        <v>73</v>
      </c>
      <c r="C88" s="45">
        <v>370</v>
      </c>
      <c r="D88" s="21" t="s">
        <v>2068</v>
      </c>
      <c r="E88" s="45">
        <v>1969</v>
      </c>
      <c r="F88" s="19" t="s">
        <v>182</v>
      </c>
      <c r="G88" s="40" t="s">
        <v>2067</v>
      </c>
      <c r="H88" s="19" t="s">
        <v>76</v>
      </c>
      <c r="I88" s="23">
        <v>0.03472060185185185</v>
      </c>
      <c r="J88" s="23">
        <v>0.04692997685185185</v>
      </c>
      <c r="K88" s="23">
        <v>0.07854861111111111</v>
      </c>
      <c r="L88" s="13">
        <v>0.09091805555555556</v>
      </c>
      <c r="M88" s="27">
        <v>0.012823263888888894</v>
      </c>
      <c r="N88" s="66">
        <v>22.91440705152686</v>
      </c>
      <c r="O88" s="39" t="s">
        <v>74</v>
      </c>
    </row>
    <row r="89" spans="1:15" ht="12.75">
      <c r="A89" s="47">
        <v>83</v>
      </c>
      <c r="B89" s="45">
        <v>74</v>
      </c>
      <c r="C89" s="45">
        <v>597</v>
      </c>
      <c r="D89" s="21" t="s">
        <v>2069</v>
      </c>
      <c r="E89" s="45">
        <v>1979</v>
      </c>
      <c r="F89" s="19" t="s">
        <v>182</v>
      </c>
      <c r="G89" s="40" t="s">
        <v>74</v>
      </c>
      <c r="H89" s="19" t="s">
        <v>84</v>
      </c>
      <c r="I89" s="23">
        <v>0.033010995370370375</v>
      </c>
      <c r="J89" s="23">
        <v>0.04521273148148148</v>
      </c>
      <c r="K89" s="23">
        <v>0.0779925925925926</v>
      </c>
      <c r="L89" s="13">
        <v>0.09103553240740742</v>
      </c>
      <c r="M89" s="27">
        <v>0.012940740740740753</v>
      </c>
      <c r="N89" s="66">
        <v>22.88483714259923</v>
      </c>
      <c r="O89" s="39" t="s">
        <v>74</v>
      </c>
    </row>
    <row r="90" spans="1:15" ht="12.75">
      <c r="A90" s="47">
        <v>84</v>
      </c>
      <c r="B90" s="45">
        <v>75</v>
      </c>
      <c r="C90" s="45">
        <v>254</v>
      </c>
      <c r="D90" s="21" t="s">
        <v>324</v>
      </c>
      <c r="E90" s="45">
        <v>1983</v>
      </c>
      <c r="F90" s="19" t="s">
        <v>182</v>
      </c>
      <c r="G90" s="40" t="s">
        <v>1922</v>
      </c>
      <c r="H90" s="19" t="s">
        <v>82</v>
      </c>
      <c r="I90" s="23">
        <v>0.031653703703703705</v>
      </c>
      <c r="J90" s="23">
        <v>0.043909027777777776</v>
      </c>
      <c r="K90" s="23">
        <v>0.07855949074074074</v>
      </c>
      <c r="L90" s="13">
        <v>0.09120138888888889</v>
      </c>
      <c r="M90" s="27">
        <v>0.013106597222222224</v>
      </c>
      <c r="N90" s="66">
        <v>22.84321937105003</v>
      </c>
      <c r="O90" s="39" t="s">
        <v>74</v>
      </c>
    </row>
    <row r="91" spans="1:15" ht="12.75">
      <c r="A91" s="47">
        <v>85</v>
      </c>
      <c r="B91" s="45">
        <v>76</v>
      </c>
      <c r="C91" s="45">
        <v>289</v>
      </c>
      <c r="D91" s="21" t="s">
        <v>1385</v>
      </c>
      <c r="E91" s="45">
        <v>1989</v>
      </c>
      <c r="F91" s="19" t="s">
        <v>182</v>
      </c>
      <c r="G91" s="40" t="s">
        <v>74</v>
      </c>
      <c r="H91" s="19" t="s">
        <v>78</v>
      </c>
      <c r="I91" s="23">
        <v>0.032496412037037035</v>
      </c>
      <c r="J91" s="23">
        <v>0.0450056712962963</v>
      </c>
      <c r="K91" s="23">
        <v>0.07804421296296297</v>
      </c>
      <c r="L91" s="13">
        <v>0.09132141203703703</v>
      </c>
      <c r="M91" s="27">
        <v>0.013226620370370368</v>
      </c>
      <c r="N91" s="66">
        <v>22.813196673835925</v>
      </c>
      <c r="O91" s="39" t="s">
        <v>74</v>
      </c>
    </row>
    <row r="92" spans="1:15" ht="12.75">
      <c r="A92" s="47">
        <v>86</v>
      </c>
      <c r="B92" s="45">
        <v>77</v>
      </c>
      <c r="C92" s="45">
        <v>253</v>
      </c>
      <c r="D92" s="21" t="s">
        <v>1392</v>
      </c>
      <c r="E92" s="45">
        <v>1985</v>
      </c>
      <c r="F92" s="19" t="s">
        <v>182</v>
      </c>
      <c r="G92" s="40" t="s">
        <v>1198</v>
      </c>
      <c r="H92" s="19" t="s">
        <v>80</v>
      </c>
      <c r="I92" s="23">
        <v>0.032780439814814814</v>
      </c>
      <c r="J92" s="23">
        <v>0.045292129629629634</v>
      </c>
      <c r="K92" s="23">
        <v>0.08119780092592592</v>
      </c>
      <c r="L92" s="13">
        <v>0.09142372685185185</v>
      </c>
      <c r="M92" s="27">
        <v>0.013328935185185187</v>
      </c>
      <c r="N92" s="66">
        <v>22.787665796093435</v>
      </c>
      <c r="O92" s="39" t="s">
        <v>74</v>
      </c>
    </row>
    <row r="93" spans="1:15" ht="12.75">
      <c r="A93" s="47">
        <v>87</v>
      </c>
      <c r="B93" s="45">
        <v>78</v>
      </c>
      <c r="C93" s="45">
        <v>320</v>
      </c>
      <c r="D93" s="21" t="s">
        <v>1952</v>
      </c>
      <c r="E93" s="45">
        <v>1981</v>
      </c>
      <c r="F93" s="19" t="s">
        <v>182</v>
      </c>
      <c r="G93" s="40" t="s">
        <v>26</v>
      </c>
      <c r="H93" s="19" t="s">
        <v>76</v>
      </c>
      <c r="I93" s="23">
        <v>0.03285185185185185</v>
      </c>
      <c r="J93" s="23">
        <v>0.04539988425925926</v>
      </c>
      <c r="K93" s="23">
        <v>0.07858807870370371</v>
      </c>
      <c r="L93" s="13">
        <v>0.09202083333333333</v>
      </c>
      <c r="M93" s="27">
        <v>0.013926041666666666</v>
      </c>
      <c r="N93" s="66">
        <v>22.639800769753226</v>
      </c>
      <c r="O93" s="39" t="s">
        <v>74</v>
      </c>
    </row>
    <row r="94" spans="1:15" ht="12.75">
      <c r="A94" s="47">
        <v>88</v>
      </c>
      <c r="B94" s="45">
        <v>79</v>
      </c>
      <c r="C94" s="45">
        <v>276</v>
      </c>
      <c r="D94" s="21" t="s">
        <v>223</v>
      </c>
      <c r="E94" s="45">
        <v>1978</v>
      </c>
      <c r="F94" s="19" t="s">
        <v>182</v>
      </c>
      <c r="G94" s="40" t="s">
        <v>26</v>
      </c>
      <c r="H94" s="19" t="s">
        <v>76</v>
      </c>
      <c r="I94" s="23">
        <v>0.032728125000000004</v>
      </c>
      <c r="J94" s="23">
        <v>0.045403935185185186</v>
      </c>
      <c r="K94" s="23">
        <v>0.07858032407407407</v>
      </c>
      <c r="L94" s="13">
        <v>0.09203819444444444</v>
      </c>
      <c r="M94" s="27">
        <v>0.01394340277777778</v>
      </c>
      <c r="N94" s="66">
        <v>22.63553023729581</v>
      </c>
      <c r="O94" s="39" t="s">
        <v>74</v>
      </c>
    </row>
    <row r="95" spans="1:15" ht="12.75">
      <c r="A95" s="47">
        <v>89</v>
      </c>
      <c r="B95" s="45">
        <v>80</v>
      </c>
      <c r="C95" s="45">
        <v>330</v>
      </c>
      <c r="D95" s="21" t="s">
        <v>956</v>
      </c>
      <c r="E95" s="45">
        <v>1976</v>
      </c>
      <c r="F95" s="19" t="s">
        <v>182</v>
      </c>
      <c r="G95" s="40" t="s">
        <v>1671</v>
      </c>
      <c r="H95" s="19" t="s">
        <v>984</v>
      </c>
      <c r="I95" s="23">
        <v>0.03321261574074074</v>
      </c>
      <c r="J95" s="23">
        <v>0.04599305555555556</v>
      </c>
      <c r="K95" s="23">
        <v>0.07952210648148149</v>
      </c>
      <c r="L95" s="13">
        <v>0.09205555555555556</v>
      </c>
      <c r="M95" s="27">
        <v>0.013960763888888894</v>
      </c>
      <c r="N95" s="66">
        <v>22.631261315630656</v>
      </c>
      <c r="O95" s="39" t="s">
        <v>74</v>
      </c>
    </row>
    <row r="96" spans="1:15" ht="12.75">
      <c r="A96" s="47">
        <v>90</v>
      </c>
      <c r="B96" s="45">
        <v>81</v>
      </c>
      <c r="C96" s="45">
        <v>341</v>
      </c>
      <c r="D96" s="21" t="s">
        <v>1928</v>
      </c>
      <c r="E96" s="45">
        <v>1987</v>
      </c>
      <c r="F96" s="19" t="s">
        <v>182</v>
      </c>
      <c r="G96" s="40" t="s">
        <v>1244</v>
      </c>
      <c r="H96" s="19" t="s">
        <v>76</v>
      </c>
      <c r="I96" s="23">
        <v>0.033233217592592595</v>
      </c>
      <c r="J96" s="23">
        <v>0.04591377314814815</v>
      </c>
      <c r="K96" s="23">
        <v>0.07952696759259259</v>
      </c>
      <c r="L96" s="13">
        <v>0.09213831018518519</v>
      </c>
      <c r="M96" s="27">
        <v>0.014043518518518525</v>
      </c>
      <c r="N96" s="66">
        <v>22.610934899349935</v>
      </c>
      <c r="O96" s="39" t="s">
        <v>74</v>
      </c>
    </row>
    <row r="97" spans="1:15" ht="12.75">
      <c r="A97" s="47">
        <v>91</v>
      </c>
      <c r="B97" s="45">
        <v>82</v>
      </c>
      <c r="C97" s="45">
        <v>342</v>
      </c>
      <c r="D97" s="21" t="s">
        <v>972</v>
      </c>
      <c r="E97" s="45">
        <v>1983</v>
      </c>
      <c r="F97" s="19" t="s">
        <v>182</v>
      </c>
      <c r="G97" s="40" t="s">
        <v>888</v>
      </c>
      <c r="H97" s="19" t="s">
        <v>76</v>
      </c>
      <c r="I97" s="23">
        <v>0.03369988425925926</v>
      </c>
      <c r="J97" s="23">
        <v>0.04662569444444445</v>
      </c>
      <c r="K97" s="23">
        <v>0.07953715277777777</v>
      </c>
      <c r="L97" s="13">
        <v>0.09214201388888889</v>
      </c>
      <c r="M97" s="27">
        <v>0.014047222222222225</v>
      </c>
      <c r="N97" s="66">
        <v>22.61002603921332</v>
      </c>
      <c r="O97" s="39" t="s">
        <v>74</v>
      </c>
    </row>
    <row r="98" spans="1:15" ht="12.75">
      <c r="A98" s="47">
        <v>92</v>
      </c>
      <c r="B98" s="45">
        <v>83</v>
      </c>
      <c r="C98" s="45">
        <v>326</v>
      </c>
      <c r="D98" s="21" t="s">
        <v>1925</v>
      </c>
      <c r="E98" s="45">
        <v>1977</v>
      </c>
      <c r="F98" s="19" t="s">
        <v>182</v>
      </c>
      <c r="G98" s="40" t="s">
        <v>891</v>
      </c>
      <c r="H98" s="19" t="s">
        <v>78</v>
      </c>
      <c r="I98" s="23">
        <v>0.033079166666666666</v>
      </c>
      <c r="J98" s="23">
        <v>0.04584606481481482</v>
      </c>
      <c r="K98" s="23">
        <v>0.07947372685185185</v>
      </c>
      <c r="L98" s="13">
        <v>0.09214317129629629</v>
      </c>
      <c r="M98" s="27">
        <v>0.014048379629629626</v>
      </c>
      <c r="N98" s="66">
        <v>22.609742035404345</v>
      </c>
      <c r="O98" s="39" t="s">
        <v>74</v>
      </c>
    </row>
    <row r="99" spans="1:15" ht="12.75">
      <c r="A99" s="47">
        <v>93</v>
      </c>
      <c r="B99" s="45">
        <v>84</v>
      </c>
      <c r="C99" s="45">
        <v>282</v>
      </c>
      <c r="D99" s="21" t="s">
        <v>1376</v>
      </c>
      <c r="E99" s="45">
        <v>1988</v>
      </c>
      <c r="F99" s="19" t="s">
        <v>182</v>
      </c>
      <c r="G99" s="40" t="s">
        <v>2070</v>
      </c>
      <c r="H99" s="19" t="s">
        <v>76</v>
      </c>
      <c r="I99" s="23">
        <v>0.03287025462962963</v>
      </c>
      <c r="J99" s="23">
        <v>0.045283333333333335</v>
      </c>
      <c r="K99" s="23">
        <v>0.0788474537037037</v>
      </c>
      <c r="L99" s="13">
        <v>0.09217025462962963</v>
      </c>
      <c r="M99" s="27">
        <v>0.01407546296296297</v>
      </c>
      <c r="N99" s="66">
        <v>22.603098382497166</v>
      </c>
      <c r="O99" s="39" t="s">
        <v>74</v>
      </c>
    </row>
    <row r="100" spans="1:15" ht="12.75">
      <c r="A100" s="47">
        <v>94</v>
      </c>
      <c r="B100" s="45">
        <v>85</v>
      </c>
      <c r="C100" s="45">
        <v>309</v>
      </c>
      <c r="D100" s="21" t="s">
        <v>1273</v>
      </c>
      <c r="E100" s="45">
        <v>1988</v>
      </c>
      <c r="F100" s="19" t="s">
        <v>182</v>
      </c>
      <c r="G100" s="40" t="s">
        <v>1198</v>
      </c>
      <c r="H100" s="19" t="s">
        <v>80</v>
      </c>
      <c r="I100" s="23">
        <v>0.03267106481481482</v>
      </c>
      <c r="J100" s="23">
        <v>0.045108449074074075</v>
      </c>
      <c r="K100" s="23">
        <v>0.07898645833333333</v>
      </c>
      <c r="L100" s="13">
        <v>0.09220011574074073</v>
      </c>
      <c r="M100" s="27">
        <v>0.014105324074074069</v>
      </c>
      <c r="N100" s="66">
        <v>22.595777853376</v>
      </c>
      <c r="O100" s="39" t="s">
        <v>74</v>
      </c>
    </row>
    <row r="101" spans="1:15" ht="12.75">
      <c r="A101" s="47">
        <v>95</v>
      </c>
      <c r="B101" s="45">
        <v>86</v>
      </c>
      <c r="C101" s="45">
        <v>268</v>
      </c>
      <c r="D101" s="21" t="s">
        <v>331</v>
      </c>
      <c r="E101" s="45">
        <v>1984</v>
      </c>
      <c r="F101" s="19" t="s">
        <v>182</v>
      </c>
      <c r="G101" s="40" t="s">
        <v>1172</v>
      </c>
      <c r="H101" s="19" t="s">
        <v>76</v>
      </c>
      <c r="I101" s="23">
        <v>0.033205324074074075</v>
      </c>
      <c r="J101" s="23">
        <v>0.045496527777777775</v>
      </c>
      <c r="K101" s="23">
        <v>0.07803900462962964</v>
      </c>
      <c r="L101" s="13">
        <v>0.09225196759259259</v>
      </c>
      <c r="M101" s="27">
        <v>0.014157175925925927</v>
      </c>
      <c r="N101" s="66">
        <v>22.58307749633966</v>
      </c>
      <c r="O101" s="39" t="s">
        <v>74</v>
      </c>
    </row>
    <row r="102" spans="1:15" ht="12.75">
      <c r="A102" s="47">
        <v>96</v>
      </c>
      <c r="B102" s="45">
        <v>1</v>
      </c>
      <c r="C102" s="45">
        <v>429</v>
      </c>
      <c r="D102" s="21" t="s">
        <v>1257</v>
      </c>
      <c r="E102" s="45">
        <v>2001</v>
      </c>
      <c r="F102" s="19" t="s">
        <v>95</v>
      </c>
      <c r="G102" s="40" t="s">
        <v>887</v>
      </c>
      <c r="H102" s="19" t="s">
        <v>78</v>
      </c>
      <c r="I102" s="23">
        <v>0.033425231481481486</v>
      </c>
      <c r="J102" s="23">
        <v>0.045949768518518515</v>
      </c>
      <c r="K102" s="23">
        <v>0.07996793981481481</v>
      </c>
      <c r="L102" s="13">
        <v>0.09226921296296296</v>
      </c>
      <c r="M102" s="27">
        <v>0.0141744212962963</v>
      </c>
      <c r="N102" s="66">
        <v>22.578856656874134</v>
      </c>
      <c r="O102" s="39">
        <v>893.0815874441487</v>
      </c>
    </row>
    <row r="103" spans="1:15" ht="12.75">
      <c r="A103" s="47">
        <v>97</v>
      </c>
      <c r="B103" s="45">
        <v>87</v>
      </c>
      <c r="C103" s="45">
        <v>403</v>
      </c>
      <c r="D103" s="21" t="s">
        <v>316</v>
      </c>
      <c r="E103" s="45">
        <v>1980</v>
      </c>
      <c r="F103" s="19" t="s">
        <v>182</v>
      </c>
      <c r="G103" s="40" t="s">
        <v>735</v>
      </c>
      <c r="H103" s="19" t="s">
        <v>78</v>
      </c>
      <c r="I103" s="23">
        <v>0.033666666666666664</v>
      </c>
      <c r="J103" s="23">
        <v>0.04604710648148148</v>
      </c>
      <c r="K103" s="23">
        <v>0.07949236111111112</v>
      </c>
      <c r="L103" s="13">
        <v>0.09235289351851851</v>
      </c>
      <c r="M103" s="27">
        <v>0.014258101851851848</v>
      </c>
      <c r="N103" s="66">
        <v>22.5583980529596</v>
      </c>
      <c r="O103" s="39" t="s">
        <v>74</v>
      </c>
    </row>
    <row r="104" spans="1:15" ht="12.75">
      <c r="A104" s="47">
        <v>98</v>
      </c>
      <c r="B104" s="45">
        <v>88</v>
      </c>
      <c r="C104" s="45">
        <v>315</v>
      </c>
      <c r="D104" s="21" t="s">
        <v>1281</v>
      </c>
      <c r="E104" s="45">
        <v>1992</v>
      </c>
      <c r="F104" s="19" t="s">
        <v>182</v>
      </c>
      <c r="G104" s="40" t="s">
        <v>74</v>
      </c>
      <c r="H104" s="19" t="s">
        <v>76</v>
      </c>
      <c r="I104" s="23">
        <v>0.03410196759259259</v>
      </c>
      <c r="J104" s="23">
        <v>0.04659791666666666</v>
      </c>
      <c r="K104" s="23">
        <v>0.07955717592592593</v>
      </c>
      <c r="L104" s="13">
        <v>0.09242199074074074</v>
      </c>
      <c r="M104" s="27">
        <v>0.014327199074074079</v>
      </c>
      <c r="N104" s="66">
        <v>22.541532774136346</v>
      </c>
      <c r="O104" s="39" t="s">
        <v>74</v>
      </c>
    </row>
    <row r="105" spans="1:15" ht="12.75">
      <c r="A105" s="47">
        <v>99</v>
      </c>
      <c r="B105" s="45">
        <v>89</v>
      </c>
      <c r="C105" s="45">
        <v>441</v>
      </c>
      <c r="D105" s="21" t="s">
        <v>2071</v>
      </c>
      <c r="E105" s="45">
        <v>1978</v>
      </c>
      <c r="F105" s="19" t="s">
        <v>182</v>
      </c>
      <c r="G105" s="40" t="s">
        <v>2072</v>
      </c>
      <c r="H105" s="19" t="s">
        <v>76</v>
      </c>
      <c r="I105" s="23">
        <v>0.03334849537037037</v>
      </c>
      <c r="J105" s="23">
        <v>0.046481944444444444</v>
      </c>
      <c r="K105" s="23">
        <v>0.07992592592592593</v>
      </c>
      <c r="L105" s="13">
        <v>0.09254270833333333</v>
      </c>
      <c r="M105" s="27">
        <v>0.014447916666666671</v>
      </c>
      <c r="N105" s="66">
        <v>22.512128409180445</v>
      </c>
      <c r="O105" s="39" t="s">
        <v>74</v>
      </c>
    </row>
    <row r="106" spans="1:15" ht="12.75">
      <c r="A106" s="47">
        <v>100</v>
      </c>
      <c r="B106" s="45">
        <v>90</v>
      </c>
      <c r="C106" s="45">
        <v>297</v>
      </c>
      <c r="D106" s="21" t="s">
        <v>834</v>
      </c>
      <c r="E106" s="45">
        <v>1991</v>
      </c>
      <c r="F106" s="19" t="s">
        <v>182</v>
      </c>
      <c r="G106" s="40" t="s">
        <v>914</v>
      </c>
      <c r="H106" s="19" t="s">
        <v>78</v>
      </c>
      <c r="I106" s="23">
        <v>0.03445011574074074</v>
      </c>
      <c r="J106" s="23">
        <v>0.0472619212962963</v>
      </c>
      <c r="K106" s="23">
        <v>0.07987060185185185</v>
      </c>
      <c r="L106" s="13">
        <v>0.09260312500000001</v>
      </c>
      <c r="M106" s="27">
        <v>0.014508333333333345</v>
      </c>
      <c r="N106" s="66">
        <v>22.49744091609579</v>
      </c>
      <c r="O106" s="39" t="s">
        <v>74</v>
      </c>
    </row>
    <row r="107" spans="1:15" ht="12.75">
      <c r="A107" s="47">
        <v>101</v>
      </c>
      <c r="B107" s="45">
        <v>91</v>
      </c>
      <c r="C107" s="45">
        <v>347</v>
      </c>
      <c r="D107" s="21" t="s">
        <v>1808</v>
      </c>
      <c r="E107" s="45">
        <v>1972</v>
      </c>
      <c r="F107" s="19" t="s">
        <v>182</v>
      </c>
      <c r="G107" s="40" t="s">
        <v>74</v>
      </c>
      <c r="H107" s="19" t="s">
        <v>78</v>
      </c>
      <c r="I107" s="23">
        <v>0.03265578703703704</v>
      </c>
      <c r="J107" s="23">
        <v>0.04613958333333334</v>
      </c>
      <c r="K107" s="23">
        <v>0.07954479166666667</v>
      </c>
      <c r="L107" s="13">
        <v>0.09274953703703703</v>
      </c>
      <c r="M107" s="27">
        <v>0.01465474537037037</v>
      </c>
      <c r="N107" s="66">
        <v>22.461927033677917</v>
      </c>
      <c r="O107" s="39" t="s">
        <v>74</v>
      </c>
    </row>
    <row r="108" spans="1:15" ht="12.75">
      <c r="A108" s="47">
        <v>102</v>
      </c>
      <c r="B108" s="45">
        <v>92</v>
      </c>
      <c r="C108" s="45">
        <v>284</v>
      </c>
      <c r="D108" s="21" t="s">
        <v>1264</v>
      </c>
      <c r="E108" s="45">
        <v>1981</v>
      </c>
      <c r="F108" s="19" t="s">
        <v>182</v>
      </c>
      <c r="G108" s="40" t="s">
        <v>909</v>
      </c>
      <c r="H108" s="19" t="s">
        <v>76</v>
      </c>
      <c r="I108" s="23">
        <v>0.033308912037037036</v>
      </c>
      <c r="J108" s="23">
        <v>0.046057175925925925</v>
      </c>
      <c r="K108" s="23">
        <v>0.07950532407407408</v>
      </c>
      <c r="L108" s="13">
        <v>0.09276423611111112</v>
      </c>
      <c r="M108" s="27">
        <v>0.014669444444444457</v>
      </c>
      <c r="N108" s="66">
        <v>22.45836780068947</v>
      </c>
      <c r="O108" s="39" t="s">
        <v>74</v>
      </c>
    </row>
    <row r="109" spans="1:15" ht="12.75">
      <c r="A109" s="47">
        <v>103</v>
      </c>
      <c r="B109" s="45">
        <v>93</v>
      </c>
      <c r="C109" s="45">
        <v>313</v>
      </c>
      <c r="D109" s="21" t="s">
        <v>947</v>
      </c>
      <c r="E109" s="45">
        <v>1975</v>
      </c>
      <c r="F109" s="19" t="s">
        <v>182</v>
      </c>
      <c r="G109" s="40" t="s">
        <v>74</v>
      </c>
      <c r="H109" s="19" t="s">
        <v>76</v>
      </c>
      <c r="I109" s="23">
        <v>0.034532175925925924</v>
      </c>
      <c r="J109" s="23">
        <v>0.04697673611111111</v>
      </c>
      <c r="K109" s="23">
        <v>0.07999687500000001</v>
      </c>
      <c r="L109" s="13">
        <v>0.09292106481481481</v>
      </c>
      <c r="M109" s="27">
        <v>0.014826273148148147</v>
      </c>
      <c r="N109" s="66">
        <v>22.42046340606698</v>
      </c>
      <c r="O109" s="39" t="s">
        <v>74</v>
      </c>
    </row>
    <row r="110" spans="1:15" ht="12.75">
      <c r="A110" s="47">
        <v>104</v>
      </c>
      <c r="B110" s="45">
        <v>94</v>
      </c>
      <c r="C110" s="45">
        <v>290</v>
      </c>
      <c r="D110" s="21" t="s">
        <v>679</v>
      </c>
      <c r="E110" s="45">
        <v>1982</v>
      </c>
      <c r="F110" s="19" t="s">
        <v>182</v>
      </c>
      <c r="G110" s="40" t="s">
        <v>283</v>
      </c>
      <c r="H110" s="19" t="s">
        <v>76</v>
      </c>
      <c r="I110" s="23">
        <v>0.034116898148148146</v>
      </c>
      <c r="J110" s="23">
        <v>0.0466931712962963</v>
      </c>
      <c r="K110" s="23">
        <v>0.08001365740740742</v>
      </c>
      <c r="L110" s="13">
        <v>0.09293495370370371</v>
      </c>
      <c r="M110" s="27">
        <v>0.014840162037037044</v>
      </c>
      <c r="N110" s="66">
        <v>22.417112725696736</v>
      </c>
      <c r="O110" s="39" t="s">
        <v>74</v>
      </c>
    </row>
    <row r="111" spans="1:15" ht="12.75">
      <c r="A111" s="47">
        <v>105</v>
      </c>
      <c r="B111" s="45">
        <v>95</v>
      </c>
      <c r="C111" s="45">
        <v>318</v>
      </c>
      <c r="D111" s="21" t="s">
        <v>1787</v>
      </c>
      <c r="E111" s="45">
        <v>1981</v>
      </c>
      <c r="F111" s="19" t="s">
        <v>182</v>
      </c>
      <c r="G111" s="40" t="s">
        <v>74</v>
      </c>
      <c r="H111" s="19" t="s">
        <v>76</v>
      </c>
      <c r="I111" s="23">
        <v>0.034128240740740744</v>
      </c>
      <c r="J111" s="23">
        <v>0.046797685185185185</v>
      </c>
      <c r="K111" s="23">
        <v>0.08007719907407407</v>
      </c>
      <c r="L111" s="13">
        <v>0.0931537037037037</v>
      </c>
      <c r="M111" s="27">
        <v>0.015058912037037034</v>
      </c>
      <c r="N111" s="66">
        <v>22.364471303898377</v>
      </c>
      <c r="O111" s="39" t="s">
        <v>74</v>
      </c>
    </row>
    <row r="112" spans="1:15" ht="12.75">
      <c r="A112" s="47">
        <v>106</v>
      </c>
      <c r="B112" s="45">
        <v>96</v>
      </c>
      <c r="C112" s="45">
        <v>640</v>
      </c>
      <c r="D112" s="21" t="s">
        <v>1970</v>
      </c>
      <c r="E112" s="45">
        <v>1982</v>
      </c>
      <c r="F112" s="19" t="s">
        <v>182</v>
      </c>
      <c r="G112" s="40" t="s">
        <v>1183</v>
      </c>
      <c r="H112" s="19" t="s">
        <v>80</v>
      </c>
      <c r="I112" s="23">
        <v>0.034778125</v>
      </c>
      <c r="J112" s="23">
        <v>0.04696736111111111</v>
      </c>
      <c r="K112" s="23">
        <v>0.07998958333333334</v>
      </c>
      <c r="L112" s="13">
        <v>0.09333425925925926</v>
      </c>
      <c r="M112" s="27">
        <v>0.015239467592592593</v>
      </c>
      <c r="N112" s="66">
        <v>22.32120713088164</v>
      </c>
      <c r="O112" s="39" t="s">
        <v>74</v>
      </c>
    </row>
    <row r="113" spans="1:15" ht="12.75">
      <c r="A113" s="47">
        <v>107</v>
      </c>
      <c r="B113" s="45">
        <v>97</v>
      </c>
      <c r="C113" s="45">
        <v>329</v>
      </c>
      <c r="D113" s="21" t="s">
        <v>401</v>
      </c>
      <c r="E113" s="45">
        <v>1983</v>
      </c>
      <c r="F113" s="19" t="s">
        <v>182</v>
      </c>
      <c r="G113" s="40" t="s">
        <v>1172</v>
      </c>
      <c r="H113" s="19" t="s">
        <v>76</v>
      </c>
      <c r="I113" s="23">
        <v>0.03288680555555556</v>
      </c>
      <c r="J113" s="23">
        <v>0.04548553240740741</v>
      </c>
      <c r="K113" s="23">
        <v>0.07881342592592593</v>
      </c>
      <c r="L113" s="13">
        <v>0.09339131944444444</v>
      </c>
      <c r="M113" s="27">
        <v>0.015296527777777777</v>
      </c>
      <c r="N113" s="66">
        <v>22.307569330066517</v>
      </c>
      <c r="O113" s="39" t="s">
        <v>74</v>
      </c>
    </row>
    <row r="114" spans="1:15" ht="12.75">
      <c r="A114" s="47">
        <v>108</v>
      </c>
      <c r="B114" s="45">
        <v>98</v>
      </c>
      <c r="C114" s="45">
        <v>449</v>
      </c>
      <c r="D114" s="21" t="s">
        <v>1374</v>
      </c>
      <c r="E114" s="45">
        <v>1988</v>
      </c>
      <c r="F114" s="19" t="s">
        <v>182</v>
      </c>
      <c r="G114" s="40" t="s">
        <v>2073</v>
      </c>
      <c r="H114" s="19" t="s">
        <v>76</v>
      </c>
      <c r="I114" s="23">
        <v>0.034540277777777774</v>
      </c>
      <c r="J114" s="23">
        <v>0.04705856481481482</v>
      </c>
      <c r="K114" s="23">
        <v>0.08008229166666667</v>
      </c>
      <c r="L114" s="13">
        <v>0.09359201388888888</v>
      </c>
      <c r="M114" s="27">
        <v>0.015497222222222218</v>
      </c>
      <c r="N114" s="66">
        <v>22.25973399617875</v>
      </c>
      <c r="O114" s="39" t="s">
        <v>74</v>
      </c>
    </row>
    <row r="115" spans="1:15" ht="12.75">
      <c r="A115" s="47">
        <v>109</v>
      </c>
      <c r="B115" s="45">
        <v>99</v>
      </c>
      <c r="C115" s="45">
        <v>371</v>
      </c>
      <c r="D115" s="21" t="s">
        <v>1358</v>
      </c>
      <c r="E115" s="45">
        <v>1985</v>
      </c>
      <c r="F115" s="19" t="s">
        <v>182</v>
      </c>
      <c r="G115" s="40" t="s">
        <v>914</v>
      </c>
      <c r="H115" s="19" t="s">
        <v>76</v>
      </c>
      <c r="I115" s="23">
        <v>0.033859375000000004</v>
      </c>
      <c r="J115" s="23">
        <v>0.04680810185185185</v>
      </c>
      <c r="K115" s="23">
        <v>0.08107418981481482</v>
      </c>
      <c r="L115" s="13">
        <v>0.09394097222222221</v>
      </c>
      <c r="M115" s="27">
        <v>0.015846180555555547</v>
      </c>
      <c r="N115" s="66">
        <v>22.177046756606913</v>
      </c>
      <c r="O115" s="39" t="s">
        <v>74</v>
      </c>
    </row>
    <row r="116" spans="1:15" ht="12.75">
      <c r="A116" s="47">
        <v>110</v>
      </c>
      <c r="B116" s="45">
        <v>100</v>
      </c>
      <c r="C116" s="45">
        <v>360</v>
      </c>
      <c r="D116" s="21" t="s">
        <v>1933</v>
      </c>
      <c r="E116" s="45">
        <v>1996</v>
      </c>
      <c r="F116" s="19" t="s">
        <v>182</v>
      </c>
      <c r="G116" s="40" t="s">
        <v>74</v>
      </c>
      <c r="H116" s="19" t="s">
        <v>1934</v>
      </c>
      <c r="I116" s="23">
        <v>0.034162268518518515</v>
      </c>
      <c r="J116" s="23">
        <v>0.046988773148148144</v>
      </c>
      <c r="K116" s="23">
        <v>0.08151435185185185</v>
      </c>
      <c r="L116" s="13">
        <v>0.09400393518518518</v>
      </c>
      <c r="M116" s="27">
        <v>0.01590914351851852</v>
      </c>
      <c r="N116" s="66">
        <v>22.162192776602634</v>
      </c>
      <c r="O116" s="39" t="s">
        <v>74</v>
      </c>
    </row>
    <row r="117" spans="1:15" ht="12.75">
      <c r="A117" s="47">
        <v>111</v>
      </c>
      <c r="B117" s="45">
        <v>101</v>
      </c>
      <c r="C117" s="45">
        <v>296</v>
      </c>
      <c r="D117" s="21" t="s">
        <v>392</v>
      </c>
      <c r="E117" s="45">
        <v>1983</v>
      </c>
      <c r="F117" s="19" t="s">
        <v>182</v>
      </c>
      <c r="G117" s="40" t="s">
        <v>1172</v>
      </c>
      <c r="H117" s="19" t="s">
        <v>76</v>
      </c>
      <c r="I117" s="23">
        <v>0.03380983796296296</v>
      </c>
      <c r="J117" s="23">
        <v>0.04656493055555556</v>
      </c>
      <c r="K117" s="23">
        <v>0.0806605324074074</v>
      </c>
      <c r="L117" s="13">
        <v>0.0940042824074074</v>
      </c>
      <c r="M117" s="27">
        <v>0.01590949074074073</v>
      </c>
      <c r="N117" s="66">
        <v>22.162110916440227</v>
      </c>
      <c r="O117" s="39" t="s">
        <v>74</v>
      </c>
    </row>
    <row r="118" spans="1:15" ht="12.75">
      <c r="A118" s="47">
        <v>112</v>
      </c>
      <c r="B118" s="45">
        <v>102</v>
      </c>
      <c r="C118" s="45">
        <v>366</v>
      </c>
      <c r="D118" s="21" t="s">
        <v>1236</v>
      </c>
      <c r="E118" s="45">
        <v>1965</v>
      </c>
      <c r="F118" s="19" t="s">
        <v>182</v>
      </c>
      <c r="G118" s="40" t="s">
        <v>1237</v>
      </c>
      <c r="H118" s="19" t="s">
        <v>126</v>
      </c>
      <c r="I118" s="23">
        <v>0.03361157407407407</v>
      </c>
      <c r="J118" s="23">
        <v>0.04647673611111111</v>
      </c>
      <c r="K118" s="23">
        <v>0.08047175925925926</v>
      </c>
      <c r="L118" s="13">
        <v>0.0940388888888889</v>
      </c>
      <c r="M118" s="27">
        <v>0.01594409722222223</v>
      </c>
      <c r="N118" s="66">
        <v>22.153955219471847</v>
      </c>
      <c r="O118" s="39" t="s">
        <v>74</v>
      </c>
    </row>
    <row r="119" spans="1:15" ht="12.75">
      <c r="A119" s="47">
        <v>113</v>
      </c>
      <c r="B119" s="45">
        <v>103</v>
      </c>
      <c r="C119" s="45">
        <v>333</v>
      </c>
      <c r="D119" s="21" t="s">
        <v>227</v>
      </c>
      <c r="E119" s="45">
        <v>1965</v>
      </c>
      <c r="F119" s="19" t="s">
        <v>182</v>
      </c>
      <c r="G119" s="40" t="s">
        <v>904</v>
      </c>
      <c r="H119" s="19" t="s">
        <v>153</v>
      </c>
      <c r="I119" s="23">
        <v>0.03327083333333333</v>
      </c>
      <c r="J119" s="23">
        <v>0.046507291666666666</v>
      </c>
      <c r="K119" s="23">
        <v>0.08034618055555555</v>
      </c>
      <c r="L119" s="13">
        <v>0.09405127314814815</v>
      </c>
      <c r="M119" s="27">
        <v>0.015956481481481488</v>
      </c>
      <c r="N119" s="66">
        <v>22.151038083787533</v>
      </c>
      <c r="O119" s="39" t="s">
        <v>74</v>
      </c>
    </row>
    <row r="120" spans="1:15" ht="12.75">
      <c r="A120" s="47">
        <v>114</v>
      </c>
      <c r="B120" s="45">
        <v>104</v>
      </c>
      <c r="C120" s="45">
        <v>335</v>
      </c>
      <c r="D120" s="21" t="s">
        <v>1252</v>
      </c>
      <c r="E120" s="45">
        <v>1976</v>
      </c>
      <c r="F120" s="19" t="s">
        <v>182</v>
      </c>
      <c r="G120" s="40" t="s">
        <v>74</v>
      </c>
      <c r="H120" s="19" t="s">
        <v>76</v>
      </c>
      <c r="I120" s="23">
        <v>0.03389814814814815</v>
      </c>
      <c r="J120" s="23">
        <v>0.04667048611111111</v>
      </c>
      <c r="K120" s="23">
        <v>0.0809667824074074</v>
      </c>
      <c r="L120" s="13">
        <v>0.09409976851851852</v>
      </c>
      <c r="M120" s="27">
        <v>0.016004976851851857</v>
      </c>
      <c r="N120" s="66">
        <v>22.139622298043594</v>
      </c>
      <c r="O120" s="39" t="s">
        <v>74</v>
      </c>
    </row>
    <row r="121" spans="1:15" ht="12.75">
      <c r="A121" s="47">
        <v>115</v>
      </c>
      <c r="B121" s="45">
        <v>105</v>
      </c>
      <c r="C121" s="45">
        <v>325</v>
      </c>
      <c r="D121" s="21" t="s">
        <v>953</v>
      </c>
      <c r="E121" s="45">
        <v>1977</v>
      </c>
      <c r="F121" s="19" t="s">
        <v>182</v>
      </c>
      <c r="G121" s="40" t="s">
        <v>914</v>
      </c>
      <c r="H121" s="19" t="s">
        <v>78</v>
      </c>
      <c r="I121" s="23">
        <v>0.03330335648148148</v>
      </c>
      <c r="J121" s="23">
        <v>0.046052662037037034</v>
      </c>
      <c r="K121" s="23">
        <v>0.08021979166666666</v>
      </c>
      <c r="L121" s="13">
        <v>0.09432106481481482</v>
      </c>
      <c r="M121" s="27">
        <v>0.01622627314814816</v>
      </c>
      <c r="N121" s="66">
        <v>22.087678265970005</v>
      </c>
      <c r="O121" s="39" t="s">
        <v>74</v>
      </c>
    </row>
    <row r="122" spans="1:15" ht="12.75">
      <c r="A122" s="47">
        <v>116</v>
      </c>
      <c r="B122" s="45">
        <v>106</v>
      </c>
      <c r="C122" s="45">
        <v>387</v>
      </c>
      <c r="D122" s="21" t="s">
        <v>1938</v>
      </c>
      <c r="E122" s="45">
        <v>1983</v>
      </c>
      <c r="F122" s="19" t="s">
        <v>182</v>
      </c>
      <c r="G122" s="40" t="s">
        <v>890</v>
      </c>
      <c r="H122" s="19" t="s">
        <v>76</v>
      </c>
      <c r="I122" s="23">
        <v>0.03475810185185185</v>
      </c>
      <c r="J122" s="23">
        <v>0.04747731481481482</v>
      </c>
      <c r="K122" s="23">
        <v>0.08160960648148148</v>
      </c>
      <c r="L122" s="13">
        <v>0.09450868055555556</v>
      </c>
      <c r="M122" s="27">
        <v>0.016413888888888895</v>
      </c>
      <c r="N122" s="66">
        <v>22.043830482943587</v>
      </c>
      <c r="O122" s="39" t="s">
        <v>74</v>
      </c>
    </row>
    <row r="123" spans="1:15" ht="12.75">
      <c r="A123" s="47">
        <v>117</v>
      </c>
      <c r="B123" s="45">
        <v>3</v>
      </c>
      <c r="C123" s="45">
        <v>968</v>
      </c>
      <c r="D123" s="21" t="s">
        <v>1794</v>
      </c>
      <c r="E123" s="45">
        <v>1996</v>
      </c>
      <c r="F123" s="19" t="s">
        <v>88</v>
      </c>
      <c r="G123" s="40" t="s">
        <v>74</v>
      </c>
      <c r="H123" s="19" t="s">
        <v>76</v>
      </c>
      <c r="I123" s="23">
        <v>0.03483865740740741</v>
      </c>
      <c r="J123" s="23">
        <v>0.047579861111111114</v>
      </c>
      <c r="K123" s="23">
        <v>0.08164571759259259</v>
      </c>
      <c r="L123" s="13">
        <v>0.09452731481481481</v>
      </c>
      <c r="M123" s="27">
        <v>0.01643252314814815</v>
      </c>
      <c r="N123" s="66">
        <v>22.03948496172476</v>
      </c>
      <c r="O123" s="39">
        <v>871.7473393443987</v>
      </c>
    </row>
    <row r="124" spans="1:15" ht="12.75">
      <c r="A124" s="47">
        <v>118</v>
      </c>
      <c r="B124" s="45">
        <v>107</v>
      </c>
      <c r="C124" s="45">
        <v>293</v>
      </c>
      <c r="D124" s="21" t="s">
        <v>941</v>
      </c>
      <c r="E124" s="45">
        <v>1979</v>
      </c>
      <c r="F124" s="19" t="s">
        <v>182</v>
      </c>
      <c r="G124" s="40" t="s">
        <v>1184</v>
      </c>
      <c r="H124" s="19" t="s">
        <v>76</v>
      </c>
      <c r="I124" s="23">
        <v>0.03289502314814815</v>
      </c>
      <c r="J124" s="23">
        <v>0.04540902777777778</v>
      </c>
      <c r="K124" s="23">
        <v>0.08006655092592592</v>
      </c>
      <c r="L124" s="13">
        <v>0.0945392361111111</v>
      </c>
      <c r="M124" s="27">
        <v>0.016444444444444442</v>
      </c>
      <c r="N124" s="66">
        <v>22.036705806304703</v>
      </c>
      <c r="O124" s="39" t="s">
        <v>74</v>
      </c>
    </row>
    <row r="125" spans="1:15" ht="12.75">
      <c r="A125" s="47">
        <v>119</v>
      </c>
      <c r="B125" s="45">
        <v>108</v>
      </c>
      <c r="C125" s="45">
        <v>404</v>
      </c>
      <c r="D125" s="21" t="s">
        <v>1364</v>
      </c>
      <c r="E125" s="45">
        <v>1978</v>
      </c>
      <c r="F125" s="19" t="s">
        <v>182</v>
      </c>
      <c r="G125" s="40" t="s">
        <v>74</v>
      </c>
      <c r="H125" s="19" t="s">
        <v>78</v>
      </c>
      <c r="I125" s="23">
        <v>0.034789814814814815</v>
      </c>
      <c r="J125" s="23">
        <v>0.04754143518518519</v>
      </c>
      <c r="K125" s="23">
        <v>0.08161666666666667</v>
      </c>
      <c r="L125" s="13">
        <v>0.0946244212962963</v>
      </c>
      <c r="M125" s="27">
        <v>0.01652962962962963</v>
      </c>
      <c r="N125" s="66">
        <v>22.016867366721506</v>
      </c>
      <c r="O125" s="39" t="s">
        <v>74</v>
      </c>
    </row>
    <row r="126" spans="1:15" ht="12.75">
      <c r="A126" s="47">
        <v>120</v>
      </c>
      <c r="B126" s="45">
        <v>109</v>
      </c>
      <c r="C126" s="45">
        <v>355</v>
      </c>
      <c r="D126" s="21" t="s">
        <v>322</v>
      </c>
      <c r="E126" s="45">
        <v>1982</v>
      </c>
      <c r="F126" s="19" t="s">
        <v>182</v>
      </c>
      <c r="G126" s="40" t="s">
        <v>74</v>
      </c>
      <c r="H126" s="19" t="s">
        <v>78</v>
      </c>
      <c r="I126" s="23">
        <v>0.035677777777777774</v>
      </c>
      <c r="J126" s="23">
        <v>0.04833460648148149</v>
      </c>
      <c r="K126" s="23">
        <v>0.08163657407407408</v>
      </c>
      <c r="L126" s="13">
        <v>0.09464131944444444</v>
      </c>
      <c r="M126" s="27">
        <v>0.016546527777777778</v>
      </c>
      <c r="N126" s="66">
        <v>22.01293626888068</v>
      </c>
      <c r="O126" s="39" t="s">
        <v>74</v>
      </c>
    </row>
    <row r="127" spans="1:15" ht="12.75">
      <c r="A127" s="47">
        <v>121</v>
      </c>
      <c r="B127" s="45">
        <v>110</v>
      </c>
      <c r="C127" s="45">
        <v>364</v>
      </c>
      <c r="D127" s="21" t="s">
        <v>394</v>
      </c>
      <c r="E127" s="45">
        <v>1987</v>
      </c>
      <c r="F127" s="19" t="s">
        <v>182</v>
      </c>
      <c r="G127" s="40" t="s">
        <v>906</v>
      </c>
      <c r="H127" s="19" t="s">
        <v>35</v>
      </c>
      <c r="I127" s="23">
        <v>0.03481666666666667</v>
      </c>
      <c r="J127" s="23">
        <v>0.047510995370370374</v>
      </c>
      <c r="K127" s="23">
        <v>0.08150810185185185</v>
      </c>
      <c r="L127" s="13">
        <v>0.0951181712962963</v>
      </c>
      <c r="M127" s="27">
        <v>0.01702337962962963</v>
      </c>
      <c r="N127" s="66">
        <v>21.902579758852596</v>
      </c>
      <c r="O127" s="39" t="s">
        <v>74</v>
      </c>
    </row>
    <row r="128" spans="1:15" ht="12.75">
      <c r="A128" s="47">
        <v>122</v>
      </c>
      <c r="B128" s="45">
        <v>111</v>
      </c>
      <c r="C128" s="45">
        <v>340</v>
      </c>
      <c r="D128" s="21" t="s">
        <v>1785</v>
      </c>
      <c r="E128" s="45">
        <v>1999</v>
      </c>
      <c r="F128" s="19" t="s">
        <v>182</v>
      </c>
      <c r="G128" s="40" t="s">
        <v>2074</v>
      </c>
      <c r="H128" s="19" t="s">
        <v>76</v>
      </c>
      <c r="I128" s="23">
        <v>0.041265162037037034</v>
      </c>
      <c r="J128" s="23">
        <v>0.05458275462962963</v>
      </c>
      <c r="K128" s="23">
        <v>0.08302013888888889</v>
      </c>
      <c r="L128" s="13">
        <v>0.09530601851851851</v>
      </c>
      <c r="M128" s="27">
        <v>0.01721122685185185</v>
      </c>
      <c r="N128" s="66">
        <v>21.85940999023613</v>
      </c>
      <c r="O128" s="39" t="s">
        <v>74</v>
      </c>
    </row>
    <row r="129" spans="1:15" ht="12.75">
      <c r="A129" s="47">
        <v>123</v>
      </c>
      <c r="B129" s="45">
        <v>112</v>
      </c>
      <c r="C129" s="45">
        <v>314</v>
      </c>
      <c r="D129" s="21" t="s">
        <v>217</v>
      </c>
      <c r="E129" s="45">
        <v>1977</v>
      </c>
      <c r="F129" s="19" t="s">
        <v>182</v>
      </c>
      <c r="G129" s="40" t="s">
        <v>74</v>
      </c>
      <c r="H129" s="19" t="s">
        <v>80</v>
      </c>
      <c r="I129" s="23">
        <v>0.03391747685185185</v>
      </c>
      <c r="J129" s="23">
        <v>0.046772916666666664</v>
      </c>
      <c r="K129" s="23">
        <v>0.0810894675925926</v>
      </c>
      <c r="L129" s="13">
        <v>0.09533576388888888</v>
      </c>
      <c r="M129" s="27">
        <v>0.01724097222222222</v>
      </c>
      <c r="N129" s="66">
        <v>21.85258971398602</v>
      </c>
      <c r="O129" s="39" t="s">
        <v>74</v>
      </c>
    </row>
    <row r="130" spans="1:15" ht="12.75">
      <c r="A130" s="47">
        <v>124</v>
      </c>
      <c r="B130" s="45">
        <v>113</v>
      </c>
      <c r="C130" s="45">
        <v>345</v>
      </c>
      <c r="D130" s="21" t="s">
        <v>270</v>
      </c>
      <c r="E130" s="45">
        <v>1965</v>
      </c>
      <c r="F130" s="19" t="s">
        <v>182</v>
      </c>
      <c r="G130" s="40" t="s">
        <v>906</v>
      </c>
      <c r="H130" s="19" t="s">
        <v>35</v>
      </c>
      <c r="I130" s="23">
        <v>0.03404398148148148</v>
      </c>
      <c r="J130" s="23">
        <v>0.04704502314814815</v>
      </c>
      <c r="K130" s="23">
        <v>0.08150185185185185</v>
      </c>
      <c r="L130" s="13">
        <v>0.09533645833333333</v>
      </c>
      <c r="M130" s="27">
        <v>0.01724166666666667</v>
      </c>
      <c r="N130" s="66">
        <v>21.852430536586432</v>
      </c>
      <c r="O130" s="39" t="s">
        <v>74</v>
      </c>
    </row>
    <row r="131" spans="1:15" ht="12.75">
      <c r="A131" s="47">
        <v>125</v>
      </c>
      <c r="B131" s="45">
        <v>114</v>
      </c>
      <c r="C131" s="45">
        <v>363</v>
      </c>
      <c r="D131" s="21" t="s">
        <v>1377</v>
      </c>
      <c r="E131" s="45">
        <v>1991</v>
      </c>
      <c r="F131" s="19" t="s">
        <v>182</v>
      </c>
      <c r="G131" s="40" t="s">
        <v>2070</v>
      </c>
      <c r="H131" s="19" t="s">
        <v>76</v>
      </c>
      <c r="I131" s="23">
        <v>0.034032175925925924</v>
      </c>
      <c r="J131" s="23">
        <v>0.04693738425925926</v>
      </c>
      <c r="K131" s="23">
        <v>0.08162673611111111</v>
      </c>
      <c r="L131" s="13">
        <v>0.09538344907407408</v>
      </c>
      <c r="M131" s="27">
        <v>0.017288657407407412</v>
      </c>
      <c r="N131" s="66">
        <v>21.841664917311096</v>
      </c>
      <c r="O131" s="39" t="s">
        <v>74</v>
      </c>
    </row>
    <row r="132" spans="1:15" ht="12.75">
      <c r="A132" s="47">
        <v>126</v>
      </c>
      <c r="B132" s="45">
        <v>115</v>
      </c>
      <c r="C132" s="45">
        <v>328</v>
      </c>
      <c r="D132" s="21" t="s">
        <v>1360</v>
      </c>
      <c r="E132" s="45">
        <v>1988</v>
      </c>
      <c r="F132" s="19" t="s">
        <v>182</v>
      </c>
      <c r="G132" s="40" t="s">
        <v>74</v>
      </c>
      <c r="H132" s="19" t="s">
        <v>80</v>
      </c>
      <c r="I132" s="23">
        <v>0.03596134259259259</v>
      </c>
      <c r="J132" s="23">
        <v>0.048789930555555555</v>
      </c>
      <c r="K132" s="23">
        <v>0.0821548611111111</v>
      </c>
      <c r="L132" s="13">
        <v>0.09539837962962962</v>
      </c>
      <c r="M132" s="27">
        <v>0.017303587962962955</v>
      </c>
      <c r="N132" s="66">
        <v>21.8382465343916</v>
      </c>
      <c r="O132" s="39" t="s">
        <v>74</v>
      </c>
    </row>
    <row r="133" spans="1:15" ht="12.75">
      <c r="A133" s="47">
        <v>127</v>
      </c>
      <c r="B133" s="45">
        <v>116</v>
      </c>
      <c r="C133" s="45">
        <v>428</v>
      </c>
      <c r="D133" s="21" t="s">
        <v>1940</v>
      </c>
      <c r="E133" s="45">
        <v>1984</v>
      </c>
      <c r="F133" s="19" t="s">
        <v>182</v>
      </c>
      <c r="G133" s="40" t="s">
        <v>74</v>
      </c>
      <c r="H133" s="19" t="s">
        <v>76</v>
      </c>
      <c r="I133" s="23">
        <v>0.03486793981481482</v>
      </c>
      <c r="J133" s="23">
        <v>0.04797268518518519</v>
      </c>
      <c r="K133" s="23">
        <v>0.08205914351851852</v>
      </c>
      <c r="L133" s="13">
        <v>0.09546921296296296</v>
      </c>
      <c r="M133" s="27">
        <v>0.017374421296296294</v>
      </c>
      <c r="N133" s="66">
        <v>21.822043658635348</v>
      </c>
      <c r="O133" s="39" t="s">
        <v>74</v>
      </c>
    </row>
    <row r="134" spans="1:15" ht="12.75">
      <c r="A134" s="47">
        <v>128</v>
      </c>
      <c r="B134" s="45">
        <v>117</v>
      </c>
      <c r="C134" s="45">
        <v>291</v>
      </c>
      <c r="D134" s="21" t="s">
        <v>136</v>
      </c>
      <c r="E134" s="45">
        <v>1968</v>
      </c>
      <c r="F134" s="19" t="s">
        <v>182</v>
      </c>
      <c r="G134" s="40" t="s">
        <v>1230</v>
      </c>
      <c r="H134" s="19" t="s">
        <v>80</v>
      </c>
      <c r="I134" s="23">
        <v>0.03166215277777778</v>
      </c>
      <c r="J134" s="23">
        <v>0.04393009259259259</v>
      </c>
      <c r="K134" s="23">
        <v>0.08029340277777779</v>
      </c>
      <c r="L134" s="13">
        <v>0.09547372685185185</v>
      </c>
      <c r="M134" s="27">
        <v>0.017378935185185185</v>
      </c>
      <c r="N134" s="66">
        <v>21.82101193730581</v>
      </c>
      <c r="O134" s="39" t="s">
        <v>74</v>
      </c>
    </row>
    <row r="135" spans="1:15" ht="12.75">
      <c r="A135" s="47">
        <v>129</v>
      </c>
      <c r="B135" s="45">
        <v>118</v>
      </c>
      <c r="C135" s="45">
        <v>350</v>
      </c>
      <c r="D135" s="21" t="s">
        <v>1932</v>
      </c>
      <c r="E135" s="45">
        <v>1981</v>
      </c>
      <c r="F135" s="19" t="s">
        <v>182</v>
      </c>
      <c r="G135" s="40" t="s">
        <v>94</v>
      </c>
      <c r="H135" s="19" t="s">
        <v>76</v>
      </c>
      <c r="I135" s="23">
        <v>0.03414293981481482</v>
      </c>
      <c r="J135" s="23">
        <v>0.047298263888888886</v>
      </c>
      <c r="K135" s="23">
        <v>0.082053125</v>
      </c>
      <c r="L135" s="13">
        <v>0.09548310185185184</v>
      </c>
      <c r="M135" s="27">
        <v>0.017388310185185177</v>
      </c>
      <c r="N135" s="66">
        <v>21.81886944315821</v>
      </c>
      <c r="O135" s="39" t="s">
        <v>74</v>
      </c>
    </row>
    <row r="136" spans="1:15" ht="12.75">
      <c r="A136" s="47">
        <v>130</v>
      </c>
      <c r="B136" s="45">
        <v>119</v>
      </c>
      <c r="C136" s="45">
        <v>410</v>
      </c>
      <c r="D136" s="21" t="s">
        <v>2075</v>
      </c>
      <c r="E136" s="45">
        <v>1990</v>
      </c>
      <c r="F136" s="19" t="s">
        <v>182</v>
      </c>
      <c r="G136" s="40" t="s">
        <v>925</v>
      </c>
      <c r="H136" s="19" t="s">
        <v>76</v>
      </c>
      <c r="I136" s="23">
        <v>0.034092361111111115</v>
      </c>
      <c r="J136" s="23">
        <v>0.04658506944444444</v>
      </c>
      <c r="K136" s="23">
        <v>0.08108055555555556</v>
      </c>
      <c r="L136" s="13">
        <v>0.09556481481481482</v>
      </c>
      <c r="M136" s="27">
        <v>0.01747002314814816</v>
      </c>
      <c r="N136" s="66">
        <v>21.80021315763976</v>
      </c>
      <c r="O136" s="39" t="s">
        <v>74</v>
      </c>
    </row>
    <row r="137" spans="1:15" ht="12.75">
      <c r="A137" s="47">
        <v>131</v>
      </c>
      <c r="B137" s="45">
        <v>4</v>
      </c>
      <c r="C137" s="45">
        <v>332</v>
      </c>
      <c r="D137" s="21" t="s">
        <v>1031</v>
      </c>
      <c r="E137" s="45">
        <v>1988</v>
      </c>
      <c r="F137" s="19" t="s">
        <v>88</v>
      </c>
      <c r="G137" s="40" t="s">
        <v>1172</v>
      </c>
      <c r="H137" s="19" t="s">
        <v>76</v>
      </c>
      <c r="I137" s="23">
        <v>0.03413368055555556</v>
      </c>
      <c r="J137" s="23">
        <v>0.04708472222222223</v>
      </c>
      <c r="K137" s="23">
        <v>0.08202071759259259</v>
      </c>
      <c r="L137" s="13">
        <v>0.09556712962962964</v>
      </c>
      <c r="M137" s="27">
        <v>0.017472337962962978</v>
      </c>
      <c r="N137" s="66">
        <v>21.79968511565944</v>
      </c>
      <c r="O137" s="39">
        <v>862.2623228775583</v>
      </c>
    </row>
    <row r="138" spans="1:15" ht="12.75">
      <c r="A138" s="47">
        <v>132</v>
      </c>
      <c r="B138" s="45">
        <v>120</v>
      </c>
      <c r="C138" s="45">
        <v>294</v>
      </c>
      <c r="D138" s="21" t="s">
        <v>1249</v>
      </c>
      <c r="E138" s="45">
        <v>1988</v>
      </c>
      <c r="F138" s="19" t="s">
        <v>182</v>
      </c>
      <c r="G138" s="40" t="s">
        <v>1172</v>
      </c>
      <c r="H138" s="19" t="s">
        <v>76</v>
      </c>
      <c r="I138" s="23">
        <v>0.03410844907407407</v>
      </c>
      <c r="J138" s="23">
        <v>0.04732141203703704</v>
      </c>
      <c r="K138" s="23">
        <v>0.08214166666666667</v>
      </c>
      <c r="L138" s="13">
        <v>0.09558611111111111</v>
      </c>
      <c r="M138" s="27">
        <v>0.017491319444444445</v>
      </c>
      <c r="N138" s="66">
        <v>21.795356136119263</v>
      </c>
      <c r="O138" s="39" t="s">
        <v>74</v>
      </c>
    </row>
    <row r="139" spans="1:15" ht="12.75">
      <c r="A139" s="47">
        <v>133</v>
      </c>
      <c r="B139" s="45">
        <v>121</v>
      </c>
      <c r="C139" s="45">
        <v>338</v>
      </c>
      <c r="D139" s="21" t="s">
        <v>113</v>
      </c>
      <c r="E139" s="45">
        <v>1964</v>
      </c>
      <c r="F139" s="19" t="s">
        <v>182</v>
      </c>
      <c r="G139" s="40" t="s">
        <v>1248</v>
      </c>
      <c r="H139" s="19" t="s">
        <v>76</v>
      </c>
      <c r="I139" s="23">
        <v>0.034822569444444444</v>
      </c>
      <c r="J139" s="23">
        <v>0.047942824074074075</v>
      </c>
      <c r="K139" s="23">
        <v>0.08253680555555555</v>
      </c>
      <c r="L139" s="13">
        <v>0.09578009259259258</v>
      </c>
      <c r="M139" s="27">
        <v>0.01768530092592592</v>
      </c>
      <c r="N139" s="66">
        <v>21.75121444280639</v>
      </c>
      <c r="O139" s="39" t="s">
        <v>74</v>
      </c>
    </row>
    <row r="140" spans="1:15" ht="12.75">
      <c r="A140" s="47">
        <v>134</v>
      </c>
      <c r="B140" s="45">
        <v>122</v>
      </c>
      <c r="C140" s="45">
        <v>356</v>
      </c>
      <c r="D140" s="21" t="s">
        <v>332</v>
      </c>
      <c r="E140" s="45">
        <v>1975</v>
      </c>
      <c r="F140" s="19" t="s">
        <v>182</v>
      </c>
      <c r="G140" s="40" t="s">
        <v>904</v>
      </c>
      <c r="H140" s="19" t="s">
        <v>153</v>
      </c>
      <c r="I140" s="23">
        <v>0.03484756944444444</v>
      </c>
      <c r="J140" s="23">
        <v>0.04765081018518519</v>
      </c>
      <c r="K140" s="23">
        <v>0.08209652777777778</v>
      </c>
      <c r="L140" s="13">
        <v>0.09595960648148148</v>
      </c>
      <c r="M140" s="27">
        <v>0.01786481481481482</v>
      </c>
      <c r="N140" s="66">
        <v>21.71052393524957</v>
      </c>
      <c r="O140" s="39" t="s">
        <v>74</v>
      </c>
    </row>
    <row r="141" spans="1:15" ht="12.75">
      <c r="A141" s="47">
        <v>135</v>
      </c>
      <c r="B141" s="45">
        <v>123</v>
      </c>
      <c r="C141" s="45">
        <v>352</v>
      </c>
      <c r="D141" s="21" t="s">
        <v>1393</v>
      </c>
      <c r="E141" s="45">
        <v>1982</v>
      </c>
      <c r="F141" s="19" t="s">
        <v>182</v>
      </c>
      <c r="G141" s="40" t="s">
        <v>1303</v>
      </c>
      <c r="H141" s="19" t="s">
        <v>76</v>
      </c>
      <c r="I141" s="23">
        <v>0.034831597222222226</v>
      </c>
      <c r="J141" s="23">
        <v>0.0475207175925926</v>
      </c>
      <c r="K141" s="23">
        <v>0.08221481481481481</v>
      </c>
      <c r="L141" s="13">
        <v>0.09620983796296297</v>
      </c>
      <c r="M141" s="27">
        <v>0.018115046296296303</v>
      </c>
      <c r="N141" s="66">
        <v>21.654057188365034</v>
      </c>
      <c r="O141" s="39" t="s">
        <v>74</v>
      </c>
    </row>
    <row r="142" spans="1:15" ht="12.75">
      <c r="A142" s="47">
        <v>136</v>
      </c>
      <c r="B142" s="45">
        <v>5</v>
      </c>
      <c r="C142" s="45">
        <v>672</v>
      </c>
      <c r="D142" s="21" t="s">
        <v>2076</v>
      </c>
      <c r="E142" s="45">
        <v>2003</v>
      </c>
      <c r="F142" s="19" t="s">
        <v>93</v>
      </c>
      <c r="G142" s="40" t="s">
        <v>74</v>
      </c>
      <c r="H142" s="19" t="s">
        <v>2077</v>
      </c>
      <c r="I142" s="23">
        <v>0.03574837962962963</v>
      </c>
      <c r="J142" s="23">
        <v>0.048698842592592585</v>
      </c>
      <c r="K142" s="23">
        <v>0.08242002314814816</v>
      </c>
      <c r="L142" s="13">
        <v>0.09638726851851852</v>
      </c>
      <c r="M142" s="27">
        <v>0.018292476851851855</v>
      </c>
      <c r="N142" s="66">
        <v>21.614196204066833</v>
      </c>
      <c r="O142" s="39" t="s">
        <v>74</v>
      </c>
    </row>
    <row r="143" spans="1:15" ht="12.75">
      <c r="A143" s="47">
        <v>137</v>
      </c>
      <c r="B143" s="45">
        <v>124</v>
      </c>
      <c r="C143" s="45">
        <v>324</v>
      </c>
      <c r="D143" s="21" t="s">
        <v>115</v>
      </c>
      <c r="E143" s="45">
        <v>1967</v>
      </c>
      <c r="F143" s="19" t="s">
        <v>182</v>
      </c>
      <c r="G143" s="40" t="s">
        <v>15</v>
      </c>
      <c r="H143" s="19" t="s">
        <v>76</v>
      </c>
      <c r="I143" s="23">
        <v>0.03513715277777778</v>
      </c>
      <c r="J143" s="23">
        <v>0.04794467592592592</v>
      </c>
      <c r="K143" s="23">
        <v>0.08341574074074075</v>
      </c>
      <c r="L143" s="13">
        <v>0.09639513888888888</v>
      </c>
      <c r="M143" s="27">
        <v>0.01830034722222222</v>
      </c>
      <c r="N143" s="66">
        <v>21.612431470581882</v>
      </c>
      <c r="O143" s="39" t="s">
        <v>74</v>
      </c>
    </row>
    <row r="144" spans="1:15" ht="12.75">
      <c r="A144" s="47">
        <v>138</v>
      </c>
      <c r="B144" s="45">
        <v>125</v>
      </c>
      <c r="C144" s="45">
        <v>383</v>
      </c>
      <c r="D144" s="21" t="s">
        <v>1937</v>
      </c>
      <c r="E144" s="45">
        <v>1985</v>
      </c>
      <c r="F144" s="19" t="s">
        <v>182</v>
      </c>
      <c r="G144" s="40" t="s">
        <v>2078</v>
      </c>
      <c r="H144" s="19" t="s">
        <v>76</v>
      </c>
      <c r="I144" s="23">
        <v>0.034825694444444444</v>
      </c>
      <c r="J144" s="23">
        <v>0.04754548611111111</v>
      </c>
      <c r="K144" s="23">
        <v>0.08254236111111111</v>
      </c>
      <c r="L144" s="13">
        <v>0.09639745370370371</v>
      </c>
      <c r="M144" s="27">
        <v>0.01830266203703705</v>
      </c>
      <c r="N144" s="66">
        <v>21.61191248616237</v>
      </c>
      <c r="O144" s="39" t="s">
        <v>74</v>
      </c>
    </row>
    <row r="145" spans="1:15" ht="12.75">
      <c r="A145" s="47">
        <v>139</v>
      </c>
      <c r="B145" s="45">
        <v>126</v>
      </c>
      <c r="C145" s="45">
        <v>312</v>
      </c>
      <c r="D145" s="21" t="s">
        <v>63</v>
      </c>
      <c r="E145" s="45">
        <v>1978</v>
      </c>
      <c r="F145" s="19" t="s">
        <v>182</v>
      </c>
      <c r="G145" s="40" t="s">
        <v>1174</v>
      </c>
      <c r="H145" s="19" t="s">
        <v>76</v>
      </c>
      <c r="I145" s="23">
        <v>0.03528553240740741</v>
      </c>
      <c r="J145" s="23">
        <v>0.048309490740740736</v>
      </c>
      <c r="K145" s="23">
        <v>0.08337916666666667</v>
      </c>
      <c r="L145" s="13">
        <v>0.09645138888888889</v>
      </c>
      <c r="M145" s="27">
        <v>0.01835659722222223</v>
      </c>
      <c r="N145" s="66">
        <v>21.599827201382386</v>
      </c>
      <c r="O145" s="39" t="s">
        <v>74</v>
      </c>
    </row>
    <row r="146" spans="1:15" ht="12.75">
      <c r="A146" s="47">
        <v>140</v>
      </c>
      <c r="B146" s="45">
        <v>1</v>
      </c>
      <c r="C146" s="45">
        <v>593</v>
      </c>
      <c r="D146" s="21" t="s">
        <v>309</v>
      </c>
      <c r="E146" s="45">
        <v>2000</v>
      </c>
      <c r="F146" s="19" t="s">
        <v>43</v>
      </c>
      <c r="G146" s="40" t="s">
        <v>2079</v>
      </c>
      <c r="H146" s="19" t="s">
        <v>76</v>
      </c>
      <c r="I146" s="23">
        <v>0.03602048611111111</v>
      </c>
      <c r="J146" s="23">
        <v>0.0498681712962963</v>
      </c>
      <c r="K146" s="23">
        <v>0.0831244212962963</v>
      </c>
      <c r="L146" s="13">
        <v>0.09645879629629629</v>
      </c>
      <c r="M146" s="27">
        <v>0.01836400462962963</v>
      </c>
      <c r="N146" s="66">
        <v>21.598168475313294</v>
      </c>
      <c r="O146" s="39">
        <v>854.2915560760448</v>
      </c>
    </row>
    <row r="147" spans="1:15" ht="12.75">
      <c r="A147" s="47">
        <v>141</v>
      </c>
      <c r="B147" s="45">
        <v>127</v>
      </c>
      <c r="C147" s="45">
        <v>308</v>
      </c>
      <c r="D147" s="21" t="s">
        <v>216</v>
      </c>
      <c r="E147" s="45">
        <v>1974</v>
      </c>
      <c r="F147" s="19" t="s">
        <v>182</v>
      </c>
      <c r="G147" s="40" t="s">
        <v>1198</v>
      </c>
      <c r="H147" s="19" t="s">
        <v>80</v>
      </c>
      <c r="I147" s="23">
        <v>0.03487581018518519</v>
      </c>
      <c r="J147" s="23">
        <v>0.048388541666666667</v>
      </c>
      <c r="K147" s="23">
        <v>0.08308391203703704</v>
      </c>
      <c r="L147" s="13">
        <v>0.09647361111111112</v>
      </c>
      <c r="M147" s="27">
        <v>0.018378819444444458</v>
      </c>
      <c r="N147" s="66">
        <v>21.594851787333898</v>
      </c>
      <c r="O147" s="39" t="s">
        <v>74</v>
      </c>
    </row>
    <row r="148" spans="1:15" ht="12.75">
      <c r="A148" s="47">
        <v>142</v>
      </c>
      <c r="B148" s="45">
        <v>128</v>
      </c>
      <c r="C148" s="45">
        <v>417</v>
      </c>
      <c r="D148" s="21" t="s">
        <v>1246</v>
      </c>
      <c r="E148" s="45">
        <v>1983</v>
      </c>
      <c r="F148" s="19" t="s">
        <v>182</v>
      </c>
      <c r="G148" s="40" t="s">
        <v>1198</v>
      </c>
      <c r="H148" s="19" t="s">
        <v>80</v>
      </c>
      <c r="I148" s="23">
        <v>0.035223611111111115</v>
      </c>
      <c r="J148" s="23">
        <v>0.048352893518518514</v>
      </c>
      <c r="K148" s="23">
        <v>0.08307719907407407</v>
      </c>
      <c r="L148" s="13">
        <v>0.09680578703703703</v>
      </c>
      <c r="M148" s="27">
        <v>0.018710995370370367</v>
      </c>
      <c r="N148" s="66">
        <v>21.520751982898176</v>
      </c>
      <c r="O148" s="39" t="s">
        <v>74</v>
      </c>
    </row>
    <row r="149" spans="1:15" ht="12.75">
      <c r="A149" s="47">
        <v>143</v>
      </c>
      <c r="B149" s="45">
        <v>6</v>
      </c>
      <c r="C149" s="45">
        <v>989</v>
      </c>
      <c r="D149" s="21" t="s">
        <v>1927</v>
      </c>
      <c r="E149" s="45">
        <v>2002</v>
      </c>
      <c r="F149" s="19" t="s">
        <v>93</v>
      </c>
      <c r="G149" s="40" t="s">
        <v>2080</v>
      </c>
      <c r="H149" s="19" t="s">
        <v>80</v>
      </c>
      <c r="I149" s="23">
        <v>0.036631944444444446</v>
      </c>
      <c r="J149" s="23">
        <v>0.04935081018518519</v>
      </c>
      <c r="K149" s="23">
        <v>0.08378611111111112</v>
      </c>
      <c r="L149" s="13">
        <v>0.09682546296296296</v>
      </c>
      <c r="M149" s="27">
        <v>0.018730671296296297</v>
      </c>
      <c r="N149" s="66">
        <v>21.516378745642935</v>
      </c>
      <c r="O149" s="39" t="s">
        <v>74</v>
      </c>
    </row>
    <row r="150" spans="1:15" ht="12.75">
      <c r="A150" s="47">
        <v>144</v>
      </c>
      <c r="B150" s="45">
        <v>129</v>
      </c>
      <c r="C150" s="45">
        <v>486</v>
      </c>
      <c r="D150" s="21" t="s">
        <v>1272</v>
      </c>
      <c r="E150" s="45">
        <v>1973</v>
      </c>
      <c r="F150" s="19" t="s">
        <v>182</v>
      </c>
      <c r="G150" s="40" t="s">
        <v>74</v>
      </c>
      <c r="H150" s="19" t="s">
        <v>76</v>
      </c>
      <c r="I150" s="23">
        <v>0.03531018518518519</v>
      </c>
      <c r="J150" s="23">
        <v>0.04849884259259259</v>
      </c>
      <c r="K150" s="23">
        <v>0.08386921296296296</v>
      </c>
      <c r="L150" s="13">
        <v>0.09683564814814816</v>
      </c>
      <c r="M150" s="27">
        <v>0.018740856481481494</v>
      </c>
      <c r="N150" s="66">
        <v>21.514115650323905</v>
      </c>
      <c r="O150" s="39" t="s">
        <v>74</v>
      </c>
    </row>
    <row r="151" spans="1:15" ht="12.75">
      <c r="A151" s="47">
        <v>145</v>
      </c>
      <c r="B151" s="45">
        <v>130</v>
      </c>
      <c r="C151" s="45">
        <v>393</v>
      </c>
      <c r="D151" s="21" t="s">
        <v>2081</v>
      </c>
      <c r="E151" s="45">
        <v>1984</v>
      </c>
      <c r="F151" s="19" t="s">
        <v>182</v>
      </c>
      <c r="G151" s="40" t="s">
        <v>315</v>
      </c>
      <c r="H151" s="19" t="s">
        <v>76</v>
      </c>
      <c r="I151" s="23">
        <v>0.03609710648148148</v>
      </c>
      <c r="J151" s="23">
        <v>0.049561342592592594</v>
      </c>
      <c r="K151" s="23">
        <v>0.08392766203703704</v>
      </c>
      <c r="L151" s="13">
        <v>0.09684525462962963</v>
      </c>
      <c r="M151" s="27">
        <v>0.01875046296296297</v>
      </c>
      <c r="N151" s="66">
        <v>21.51198157618289</v>
      </c>
      <c r="O151" s="39" t="s">
        <v>74</v>
      </c>
    </row>
    <row r="152" spans="1:15" ht="12.75">
      <c r="A152" s="47">
        <v>146</v>
      </c>
      <c r="B152" s="45">
        <v>131</v>
      </c>
      <c r="C152" s="45">
        <v>351</v>
      </c>
      <c r="D152" s="21" t="s">
        <v>1017</v>
      </c>
      <c r="E152" s="45">
        <v>1972</v>
      </c>
      <c r="F152" s="19" t="s">
        <v>182</v>
      </c>
      <c r="G152" s="40" t="s">
        <v>1172</v>
      </c>
      <c r="H152" s="19" t="s">
        <v>76</v>
      </c>
      <c r="I152" s="23">
        <v>0.0352349537037037</v>
      </c>
      <c r="J152" s="23">
        <v>0.048377777777777776</v>
      </c>
      <c r="K152" s="23">
        <v>0.08381979166666666</v>
      </c>
      <c r="L152" s="13">
        <v>0.0968619212962963</v>
      </c>
      <c r="M152" s="27">
        <v>0.018767129629629634</v>
      </c>
      <c r="N152" s="66">
        <v>21.50828009038257</v>
      </c>
      <c r="O152" s="39" t="s">
        <v>74</v>
      </c>
    </row>
    <row r="153" spans="1:15" ht="12.75">
      <c r="A153" s="47">
        <v>147</v>
      </c>
      <c r="B153" s="45">
        <v>132</v>
      </c>
      <c r="C153" s="45">
        <v>706</v>
      </c>
      <c r="D153" s="21" t="s">
        <v>2082</v>
      </c>
      <c r="E153" s="45">
        <v>1981</v>
      </c>
      <c r="F153" s="19" t="s">
        <v>182</v>
      </c>
      <c r="G153" s="40" t="s">
        <v>1671</v>
      </c>
      <c r="H153" s="19" t="s">
        <v>82</v>
      </c>
      <c r="I153" s="23">
        <v>0.03850925925925926</v>
      </c>
      <c r="J153" s="23">
        <v>0.051043518518518516</v>
      </c>
      <c r="K153" s="23">
        <v>0.0843894675925926</v>
      </c>
      <c r="L153" s="13">
        <v>0.09689606481481482</v>
      </c>
      <c r="M153" s="27">
        <v>0.018801273148148154</v>
      </c>
      <c r="N153" s="66">
        <v>21.500701161754552</v>
      </c>
      <c r="O153" s="39" t="s">
        <v>74</v>
      </c>
    </row>
    <row r="154" spans="1:15" ht="12.75">
      <c r="A154" s="47">
        <v>148</v>
      </c>
      <c r="B154" s="45">
        <v>133</v>
      </c>
      <c r="C154" s="45">
        <v>488</v>
      </c>
      <c r="D154" s="21" t="s">
        <v>1359</v>
      </c>
      <c r="E154" s="45">
        <v>1981</v>
      </c>
      <c r="F154" s="19" t="s">
        <v>182</v>
      </c>
      <c r="G154" s="40" t="s">
        <v>1198</v>
      </c>
      <c r="H154" s="19" t="s">
        <v>80</v>
      </c>
      <c r="I154" s="23">
        <v>0.035079745370370376</v>
      </c>
      <c r="J154" s="23">
        <v>0.04793136574074074</v>
      </c>
      <c r="K154" s="23">
        <v>0.0825488425925926</v>
      </c>
      <c r="L154" s="13">
        <v>0.09693622685185184</v>
      </c>
      <c r="M154" s="27">
        <v>0.018841435185185176</v>
      </c>
      <c r="N154" s="66">
        <v>21.49179311999943</v>
      </c>
      <c r="O154" s="39" t="s">
        <v>74</v>
      </c>
    </row>
    <row r="155" spans="1:15" ht="12.75">
      <c r="A155" s="47">
        <v>149</v>
      </c>
      <c r="B155" s="45">
        <v>134</v>
      </c>
      <c r="C155" s="45">
        <v>321</v>
      </c>
      <c r="D155" s="21" t="s">
        <v>1287</v>
      </c>
      <c r="E155" s="45">
        <v>1990</v>
      </c>
      <c r="F155" s="19" t="s">
        <v>182</v>
      </c>
      <c r="G155" s="40" t="s">
        <v>1671</v>
      </c>
      <c r="H155" s="19" t="s">
        <v>78</v>
      </c>
      <c r="I155" s="23">
        <v>0.035021412037037035</v>
      </c>
      <c r="J155" s="23">
        <v>0.04798611111111111</v>
      </c>
      <c r="K155" s="23">
        <v>0.08320520833333334</v>
      </c>
      <c r="L155" s="13">
        <v>0.09700034722222223</v>
      </c>
      <c r="M155" s="27">
        <v>0.018905555555555564</v>
      </c>
      <c r="N155" s="66">
        <v>21.477586348846117</v>
      </c>
      <c r="O155" s="39" t="s">
        <v>74</v>
      </c>
    </row>
    <row r="156" spans="1:15" ht="12.75">
      <c r="A156" s="47">
        <v>150</v>
      </c>
      <c r="B156" s="45">
        <v>135</v>
      </c>
      <c r="C156" s="45">
        <v>336</v>
      </c>
      <c r="D156" s="21" t="s">
        <v>1362</v>
      </c>
      <c r="E156" s="45">
        <v>1989</v>
      </c>
      <c r="F156" s="19" t="s">
        <v>182</v>
      </c>
      <c r="G156" s="40" t="s">
        <v>74</v>
      </c>
      <c r="H156" s="19" t="s">
        <v>80</v>
      </c>
      <c r="I156" s="23">
        <v>0.03478495370370371</v>
      </c>
      <c r="J156" s="23">
        <v>0.04764652777777778</v>
      </c>
      <c r="K156" s="23">
        <v>0.0825650462962963</v>
      </c>
      <c r="L156" s="13">
        <v>0.09702962962962963</v>
      </c>
      <c r="M156" s="27">
        <v>0.01893483796296297</v>
      </c>
      <c r="N156" s="66">
        <v>21.471104664478204</v>
      </c>
      <c r="O156" s="39" t="s">
        <v>74</v>
      </c>
    </row>
    <row r="157" spans="1:15" ht="12.75">
      <c r="A157" s="47">
        <v>151</v>
      </c>
      <c r="B157" s="45">
        <v>136</v>
      </c>
      <c r="C157" s="45">
        <v>420</v>
      </c>
      <c r="D157" s="21" t="s">
        <v>3</v>
      </c>
      <c r="E157" s="45">
        <v>1982</v>
      </c>
      <c r="F157" s="19" t="s">
        <v>182</v>
      </c>
      <c r="G157" s="40" t="s">
        <v>1248</v>
      </c>
      <c r="H157" s="19" t="s">
        <v>78</v>
      </c>
      <c r="I157" s="23">
        <v>0.035718287037037035</v>
      </c>
      <c r="J157" s="23">
        <v>0.04962546296296296</v>
      </c>
      <c r="K157" s="23">
        <v>0.08383784722222222</v>
      </c>
      <c r="L157" s="13">
        <v>0.09710324074074074</v>
      </c>
      <c r="M157" s="27">
        <v>0.019008449074074077</v>
      </c>
      <c r="N157" s="66">
        <v>21.454828051472514</v>
      </c>
      <c r="O157" s="39" t="s">
        <v>74</v>
      </c>
    </row>
    <row r="158" spans="1:15" ht="12.75">
      <c r="A158" s="47">
        <v>152</v>
      </c>
      <c r="B158" s="45">
        <v>137</v>
      </c>
      <c r="C158" s="45">
        <v>490</v>
      </c>
      <c r="D158" s="21" t="s">
        <v>346</v>
      </c>
      <c r="E158" s="45">
        <v>1994</v>
      </c>
      <c r="F158" s="19" t="s">
        <v>182</v>
      </c>
      <c r="G158" s="40" t="s">
        <v>906</v>
      </c>
      <c r="H158" s="19" t="s">
        <v>35</v>
      </c>
      <c r="I158" s="23">
        <v>0.034498842592592595</v>
      </c>
      <c r="J158" s="23">
        <v>0.04705659722222222</v>
      </c>
      <c r="K158" s="23">
        <v>0.08310451388888888</v>
      </c>
      <c r="L158" s="13">
        <v>0.09711585648148148</v>
      </c>
      <c r="M158" s="27">
        <v>0.019021064814814817</v>
      </c>
      <c r="N158" s="66">
        <v>21.452040982932516</v>
      </c>
      <c r="O158" s="39" t="s">
        <v>74</v>
      </c>
    </row>
    <row r="159" spans="1:15" ht="12.75">
      <c r="A159" s="47">
        <v>153</v>
      </c>
      <c r="B159" s="45">
        <v>138</v>
      </c>
      <c r="C159" s="45">
        <v>472</v>
      </c>
      <c r="D159" s="21" t="s">
        <v>339</v>
      </c>
      <c r="E159" s="45">
        <v>1981</v>
      </c>
      <c r="F159" s="19" t="s">
        <v>182</v>
      </c>
      <c r="G159" s="40" t="s">
        <v>909</v>
      </c>
      <c r="H159" s="19" t="s">
        <v>76</v>
      </c>
      <c r="I159" s="23">
        <v>0.03480717592592592</v>
      </c>
      <c r="J159" s="23">
        <v>0.0477369212962963</v>
      </c>
      <c r="K159" s="23">
        <v>0.08386342592592592</v>
      </c>
      <c r="L159" s="13">
        <v>0.09713993055555555</v>
      </c>
      <c r="M159" s="27">
        <v>0.019045138888888882</v>
      </c>
      <c r="N159" s="66">
        <v>21.446724548993256</v>
      </c>
      <c r="O159" s="39" t="s">
        <v>74</v>
      </c>
    </row>
    <row r="160" spans="1:15" ht="12.75">
      <c r="A160" s="47">
        <v>154</v>
      </c>
      <c r="B160" s="45">
        <v>139</v>
      </c>
      <c r="C160" s="45">
        <v>319</v>
      </c>
      <c r="D160" s="21" t="s">
        <v>1277</v>
      </c>
      <c r="E160" s="45">
        <v>1979</v>
      </c>
      <c r="F160" s="19" t="s">
        <v>182</v>
      </c>
      <c r="G160" s="40" t="s">
        <v>915</v>
      </c>
      <c r="H160" s="19" t="s">
        <v>78</v>
      </c>
      <c r="I160" s="23">
        <v>0.03457060185185185</v>
      </c>
      <c r="J160" s="23">
        <v>0.04791736111111111</v>
      </c>
      <c r="K160" s="23">
        <v>0.08313831018518518</v>
      </c>
      <c r="L160" s="13">
        <v>0.09723668981481481</v>
      </c>
      <c r="M160" s="27">
        <v>0.01914189814814815</v>
      </c>
      <c r="N160" s="66">
        <v>21.425383127510788</v>
      </c>
      <c r="O160" s="39" t="s">
        <v>74</v>
      </c>
    </row>
    <row r="161" spans="1:15" ht="12.75">
      <c r="A161" s="47">
        <v>155</v>
      </c>
      <c r="B161" s="45">
        <v>7</v>
      </c>
      <c r="C161" s="45">
        <v>384</v>
      </c>
      <c r="D161" s="21" t="s">
        <v>396</v>
      </c>
      <c r="E161" s="45">
        <v>2002</v>
      </c>
      <c r="F161" s="19" t="s">
        <v>93</v>
      </c>
      <c r="G161" s="40" t="s">
        <v>1183</v>
      </c>
      <c r="H161" s="19" t="s">
        <v>76</v>
      </c>
      <c r="I161" s="23">
        <v>0.03245277777777778</v>
      </c>
      <c r="J161" s="23">
        <v>0.04448055555555555</v>
      </c>
      <c r="K161" s="23" t="s">
        <v>74</v>
      </c>
      <c r="L161" s="13">
        <v>0.09753981481481482</v>
      </c>
      <c r="M161" s="27">
        <v>0.019445023148148152</v>
      </c>
      <c r="N161" s="66">
        <v>21.3587993506925</v>
      </c>
      <c r="O161" s="39" t="s">
        <v>74</v>
      </c>
    </row>
    <row r="162" spans="1:15" ht="12.75">
      <c r="A162" s="47">
        <v>156</v>
      </c>
      <c r="B162" s="45">
        <v>140</v>
      </c>
      <c r="C162" s="45">
        <v>385</v>
      </c>
      <c r="D162" s="21" t="s">
        <v>341</v>
      </c>
      <c r="E162" s="45">
        <v>1965</v>
      </c>
      <c r="F162" s="19" t="s">
        <v>182</v>
      </c>
      <c r="G162" s="40" t="s">
        <v>891</v>
      </c>
      <c r="H162" s="19" t="s">
        <v>126</v>
      </c>
      <c r="I162" s="23">
        <v>0.03534826388888889</v>
      </c>
      <c r="J162" s="23">
        <v>0.048401851851851856</v>
      </c>
      <c r="K162" s="23">
        <v>0.08384652777777778</v>
      </c>
      <c r="L162" s="13">
        <v>0.09759328703703703</v>
      </c>
      <c r="M162" s="27">
        <v>0.019498495370370364</v>
      </c>
      <c r="N162" s="66">
        <v>21.34709667625705</v>
      </c>
      <c r="O162" s="39" t="s">
        <v>74</v>
      </c>
    </row>
    <row r="163" spans="1:15" ht="12.75">
      <c r="A163" s="47">
        <v>157</v>
      </c>
      <c r="B163" s="45">
        <v>141</v>
      </c>
      <c r="C163" s="45">
        <v>365</v>
      </c>
      <c r="D163" s="21" t="s">
        <v>1802</v>
      </c>
      <c r="E163" s="45">
        <v>1981</v>
      </c>
      <c r="F163" s="19" t="s">
        <v>182</v>
      </c>
      <c r="G163" s="40" t="s">
        <v>74</v>
      </c>
      <c r="H163" s="19" t="s">
        <v>76</v>
      </c>
      <c r="I163" s="23">
        <v>0.035311921296296296</v>
      </c>
      <c r="J163" s="23">
        <v>0.04870011574074074</v>
      </c>
      <c r="K163" s="23">
        <v>0.0838783564814815</v>
      </c>
      <c r="L163" s="13">
        <v>0.0976386574074074</v>
      </c>
      <c r="M163" s="27">
        <v>0.01954386574074074</v>
      </c>
      <c r="N163" s="66">
        <v>21.337177186290152</v>
      </c>
      <c r="O163" s="39" t="s">
        <v>74</v>
      </c>
    </row>
    <row r="164" spans="1:15" ht="12.75">
      <c r="A164" s="47">
        <v>158</v>
      </c>
      <c r="B164" s="45">
        <v>142</v>
      </c>
      <c r="C164" s="45">
        <v>421</v>
      </c>
      <c r="D164" s="21" t="s">
        <v>1268</v>
      </c>
      <c r="E164" s="45">
        <v>1980</v>
      </c>
      <c r="F164" s="19" t="s">
        <v>182</v>
      </c>
      <c r="G164" s="40" t="s">
        <v>15</v>
      </c>
      <c r="H164" s="19" t="s">
        <v>76</v>
      </c>
      <c r="I164" s="23">
        <v>0.035296527777777774</v>
      </c>
      <c r="J164" s="23">
        <v>0.048415509259259255</v>
      </c>
      <c r="K164" s="23">
        <v>0.08362719907407407</v>
      </c>
      <c r="L164" s="13">
        <v>0.09777893518518517</v>
      </c>
      <c r="M164" s="27">
        <v>0.019684143518518507</v>
      </c>
      <c r="N164" s="66">
        <v>21.30656597341414</v>
      </c>
      <c r="O164" s="39" t="s">
        <v>74</v>
      </c>
    </row>
    <row r="165" spans="1:15" ht="12.75">
      <c r="A165" s="47">
        <v>159</v>
      </c>
      <c r="B165" s="45">
        <v>143</v>
      </c>
      <c r="C165" s="45">
        <v>590</v>
      </c>
      <c r="D165" s="21" t="s">
        <v>294</v>
      </c>
      <c r="E165" s="45">
        <v>1977</v>
      </c>
      <c r="F165" s="19" t="s">
        <v>182</v>
      </c>
      <c r="G165" s="40" t="s">
        <v>888</v>
      </c>
      <c r="H165" s="19" t="s">
        <v>76</v>
      </c>
      <c r="I165" s="23">
        <v>0.03569236111111111</v>
      </c>
      <c r="J165" s="23">
        <v>0.04884131944444445</v>
      </c>
      <c r="K165" s="23">
        <v>0.08439479166666668</v>
      </c>
      <c r="L165" s="13">
        <v>0.09814212962962963</v>
      </c>
      <c r="M165" s="27">
        <v>0.02004733796296297</v>
      </c>
      <c r="N165" s="66">
        <v>21.227716793954347</v>
      </c>
      <c r="O165" s="39" t="s">
        <v>74</v>
      </c>
    </row>
    <row r="166" spans="1:15" ht="12.75">
      <c r="A166" s="47">
        <v>160</v>
      </c>
      <c r="B166" s="45">
        <v>144</v>
      </c>
      <c r="C166" s="45">
        <v>353</v>
      </c>
      <c r="D166" s="21" t="s">
        <v>1253</v>
      </c>
      <c r="E166" s="45">
        <v>1987</v>
      </c>
      <c r="F166" s="19" t="s">
        <v>182</v>
      </c>
      <c r="G166" s="40" t="s">
        <v>906</v>
      </c>
      <c r="H166" s="19" t="s">
        <v>80</v>
      </c>
      <c r="I166" s="23">
        <v>0.03528888888888889</v>
      </c>
      <c r="J166" s="23">
        <v>0.04868645833333333</v>
      </c>
      <c r="K166" s="23">
        <v>0.08385601851851852</v>
      </c>
      <c r="L166" s="13">
        <v>0.09815451388888889</v>
      </c>
      <c r="M166" s="27">
        <v>0.02005972222222223</v>
      </c>
      <c r="N166" s="66">
        <v>21.225038470382227</v>
      </c>
      <c r="O166" s="39" t="s">
        <v>74</v>
      </c>
    </row>
    <row r="167" spans="1:15" ht="12.75">
      <c r="A167" s="47">
        <v>161</v>
      </c>
      <c r="B167" s="45">
        <v>145</v>
      </c>
      <c r="C167" s="45">
        <v>437</v>
      </c>
      <c r="D167" s="21" t="s">
        <v>366</v>
      </c>
      <c r="E167" s="45">
        <v>1982</v>
      </c>
      <c r="F167" s="19" t="s">
        <v>182</v>
      </c>
      <c r="G167" s="40" t="s">
        <v>74</v>
      </c>
      <c r="H167" s="19" t="s">
        <v>76</v>
      </c>
      <c r="I167" s="23">
        <v>0.03633310185185185</v>
      </c>
      <c r="J167" s="23">
        <v>0.050023958333333333</v>
      </c>
      <c r="K167" s="23">
        <v>0.08479293981481482</v>
      </c>
      <c r="L167" s="13">
        <v>0.09815763888888888</v>
      </c>
      <c r="M167" s="27">
        <v>0.02006284722222222</v>
      </c>
      <c r="N167" s="66">
        <v>21.224362738508777</v>
      </c>
      <c r="O167" s="39" t="s">
        <v>74</v>
      </c>
    </row>
    <row r="168" spans="1:15" ht="12.75">
      <c r="A168" s="47">
        <v>162</v>
      </c>
      <c r="B168" s="45">
        <v>146</v>
      </c>
      <c r="C168" s="45">
        <v>283</v>
      </c>
      <c r="D168" s="21" t="s">
        <v>327</v>
      </c>
      <c r="E168" s="45">
        <v>1974</v>
      </c>
      <c r="F168" s="19" t="s">
        <v>182</v>
      </c>
      <c r="G168" s="40" t="s">
        <v>888</v>
      </c>
      <c r="H168" s="19" t="s">
        <v>80</v>
      </c>
      <c r="I168" s="23">
        <v>0.034151041666666666</v>
      </c>
      <c r="J168" s="23">
        <v>0.0471912037037037</v>
      </c>
      <c r="K168" s="23">
        <v>0.08380821759259259</v>
      </c>
      <c r="L168" s="13">
        <v>0.09816296296296297</v>
      </c>
      <c r="M168" s="27">
        <v>0.020068171296296303</v>
      </c>
      <c r="N168" s="66">
        <v>21.22321159070329</v>
      </c>
      <c r="O168" s="39" t="s">
        <v>74</v>
      </c>
    </row>
    <row r="169" spans="1:15" ht="12.75">
      <c r="A169" s="47">
        <v>163</v>
      </c>
      <c r="B169" s="45">
        <v>147</v>
      </c>
      <c r="C169" s="45">
        <v>400</v>
      </c>
      <c r="D169" s="21" t="s">
        <v>349</v>
      </c>
      <c r="E169" s="45">
        <v>1981</v>
      </c>
      <c r="F169" s="19" t="s">
        <v>182</v>
      </c>
      <c r="G169" s="40" t="s">
        <v>906</v>
      </c>
      <c r="H169" s="19" t="s">
        <v>35</v>
      </c>
      <c r="I169" s="23">
        <v>0.03499340277777778</v>
      </c>
      <c r="J169" s="23">
        <v>0.0483693287037037</v>
      </c>
      <c r="K169" s="23">
        <v>0.08478541666666667</v>
      </c>
      <c r="L169" s="13">
        <v>0.09864953703703704</v>
      </c>
      <c r="M169" s="27">
        <v>0.020554745370370373</v>
      </c>
      <c r="N169" s="66">
        <v>21.11853127654482</v>
      </c>
      <c r="O169" s="39" t="s">
        <v>74</v>
      </c>
    </row>
    <row r="170" spans="1:15" ht="12.75">
      <c r="A170" s="47">
        <v>164</v>
      </c>
      <c r="B170" s="45">
        <v>148</v>
      </c>
      <c r="C170" s="45">
        <v>411</v>
      </c>
      <c r="D170" s="21" t="s">
        <v>1403</v>
      </c>
      <c r="E170" s="45">
        <v>1995</v>
      </c>
      <c r="F170" s="19" t="s">
        <v>182</v>
      </c>
      <c r="G170" s="40" t="s">
        <v>906</v>
      </c>
      <c r="H170" s="19" t="s">
        <v>35</v>
      </c>
      <c r="I170" s="23">
        <v>0.03624282407407407</v>
      </c>
      <c r="J170" s="23">
        <v>0.04963680555555555</v>
      </c>
      <c r="K170" s="23">
        <v>0.08443541666666667</v>
      </c>
      <c r="L170" s="13">
        <v>0.09867465277777777</v>
      </c>
      <c r="M170" s="27">
        <v>0.02057986111111111</v>
      </c>
      <c r="N170" s="66">
        <v>21.113155959364214</v>
      </c>
      <c r="O170" s="39" t="s">
        <v>74</v>
      </c>
    </row>
    <row r="171" spans="1:15" ht="12.75">
      <c r="A171" s="47">
        <v>165</v>
      </c>
      <c r="B171" s="45">
        <v>149</v>
      </c>
      <c r="C171" s="45">
        <v>418</v>
      </c>
      <c r="D171" s="21" t="s">
        <v>948</v>
      </c>
      <c r="E171" s="45">
        <v>1990</v>
      </c>
      <c r="F171" s="19" t="s">
        <v>182</v>
      </c>
      <c r="G171" s="40" t="s">
        <v>74</v>
      </c>
      <c r="H171" s="19" t="s">
        <v>76</v>
      </c>
      <c r="I171" s="23">
        <v>0.03686643518518518</v>
      </c>
      <c r="J171" s="23">
        <v>0.05070543981481482</v>
      </c>
      <c r="K171" s="23">
        <v>0.08591643518518517</v>
      </c>
      <c r="L171" s="13">
        <v>0.09870162037037038</v>
      </c>
      <c r="M171" s="27">
        <v>0.020606828703703714</v>
      </c>
      <c r="N171" s="66">
        <v>21.107387351046338</v>
      </c>
      <c r="O171" s="39" t="s">
        <v>74</v>
      </c>
    </row>
    <row r="172" spans="1:15" ht="12.75">
      <c r="A172" s="47">
        <v>166</v>
      </c>
      <c r="B172" s="45">
        <v>150</v>
      </c>
      <c r="C172" s="45">
        <v>372</v>
      </c>
      <c r="D172" s="21" t="s">
        <v>61</v>
      </c>
      <c r="E172" s="45">
        <v>1969</v>
      </c>
      <c r="F172" s="19" t="s">
        <v>182</v>
      </c>
      <c r="G172" s="40" t="s">
        <v>1935</v>
      </c>
      <c r="H172" s="19" t="s">
        <v>76</v>
      </c>
      <c r="I172" s="23">
        <v>0.03575023148148148</v>
      </c>
      <c r="J172" s="23">
        <v>0.04935474537037037</v>
      </c>
      <c r="K172" s="23">
        <v>0.0848324074074074</v>
      </c>
      <c r="L172" s="13">
        <v>0.09872013888888888</v>
      </c>
      <c r="M172" s="27">
        <v>0.020625347222222215</v>
      </c>
      <c r="N172" s="66">
        <v>21.10342790013858</v>
      </c>
      <c r="O172" s="39" t="s">
        <v>74</v>
      </c>
    </row>
    <row r="173" spans="1:15" ht="12.75">
      <c r="A173" s="47">
        <v>167</v>
      </c>
      <c r="B173" s="45">
        <v>151</v>
      </c>
      <c r="C173" s="45">
        <v>391</v>
      </c>
      <c r="D173" s="21" t="s">
        <v>422</v>
      </c>
      <c r="E173" s="45">
        <v>1982</v>
      </c>
      <c r="F173" s="19" t="s">
        <v>182</v>
      </c>
      <c r="G173" s="40" t="s">
        <v>909</v>
      </c>
      <c r="H173" s="19" t="s">
        <v>76</v>
      </c>
      <c r="I173" s="23">
        <v>0.03674479166666667</v>
      </c>
      <c r="J173" s="23">
        <v>0.05012326388888889</v>
      </c>
      <c r="K173" s="23">
        <v>0.0848087962962963</v>
      </c>
      <c r="L173" s="13">
        <v>0.0987525462962963</v>
      </c>
      <c r="M173" s="27">
        <v>0.02065775462962964</v>
      </c>
      <c r="N173" s="66">
        <v>21.096502434301975</v>
      </c>
      <c r="O173" s="39" t="s">
        <v>74</v>
      </c>
    </row>
    <row r="174" spans="1:15" ht="12.75">
      <c r="A174" s="47">
        <v>168</v>
      </c>
      <c r="B174" s="45">
        <v>5</v>
      </c>
      <c r="C174" s="45">
        <v>422</v>
      </c>
      <c r="D174" s="21" t="s">
        <v>1295</v>
      </c>
      <c r="E174" s="45">
        <v>1990</v>
      </c>
      <c r="F174" s="19" t="s">
        <v>88</v>
      </c>
      <c r="G174" s="40" t="s">
        <v>74</v>
      </c>
      <c r="H174" s="19" t="s">
        <v>76</v>
      </c>
      <c r="I174" s="23">
        <v>0.036277199074074076</v>
      </c>
      <c r="J174" s="23">
        <v>0.04971458333333333</v>
      </c>
      <c r="K174" s="23">
        <v>0.0850150462962963</v>
      </c>
      <c r="L174" s="13">
        <v>0.09878078703703704</v>
      </c>
      <c r="M174" s="27">
        <v>0.020685995370370372</v>
      </c>
      <c r="N174" s="66">
        <v>21.090471090822597</v>
      </c>
      <c r="O174" s="39">
        <v>834.2101501407203</v>
      </c>
    </row>
    <row r="175" spans="1:15" ht="12.75">
      <c r="A175" s="47">
        <v>169</v>
      </c>
      <c r="B175" s="45">
        <v>152</v>
      </c>
      <c r="C175" s="45">
        <v>397</v>
      </c>
      <c r="D175" s="21" t="s">
        <v>1298</v>
      </c>
      <c r="E175" s="45">
        <v>1985</v>
      </c>
      <c r="F175" s="19" t="s">
        <v>182</v>
      </c>
      <c r="G175" s="40" t="s">
        <v>1929</v>
      </c>
      <c r="H175" s="19" t="s">
        <v>76</v>
      </c>
      <c r="I175" s="23">
        <v>0.036671064814814816</v>
      </c>
      <c r="J175" s="23">
        <v>0.05008773148148148</v>
      </c>
      <c r="K175" s="23">
        <v>0.08477986111111112</v>
      </c>
      <c r="L175" s="13">
        <v>0.09882222222222221</v>
      </c>
      <c r="M175" s="27">
        <v>0.02072743055555555</v>
      </c>
      <c r="N175" s="66">
        <v>21.081628063863278</v>
      </c>
      <c r="O175" s="39" t="s">
        <v>74</v>
      </c>
    </row>
    <row r="176" spans="1:15" ht="12.75">
      <c r="A176" s="47">
        <v>170</v>
      </c>
      <c r="B176" s="45">
        <v>153</v>
      </c>
      <c r="C176" s="45">
        <v>710</v>
      </c>
      <c r="D176" s="21" t="s">
        <v>2083</v>
      </c>
      <c r="E176" s="45">
        <v>1963</v>
      </c>
      <c r="F176" s="19" t="s">
        <v>182</v>
      </c>
      <c r="G176" s="40" t="s">
        <v>74</v>
      </c>
      <c r="H176" s="19" t="s">
        <v>176</v>
      </c>
      <c r="I176" s="23">
        <v>0.03955092592592593</v>
      </c>
      <c r="J176" s="23">
        <v>0.05284548611111111</v>
      </c>
      <c r="K176" s="23">
        <v>0.08612638888888889</v>
      </c>
      <c r="L176" s="13">
        <v>0.09886724537037038</v>
      </c>
      <c r="M176" s="27">
        <v>0.020772453703703717</v>
      </c>
      <c r="N176" s="66">
        <v>21.07202770269242</v>
      </c>
      <c r="O176" s="39" t="s">
        <v>74</v>
      </c>
    </row>
    <row r="177" spans="1:15" ht="12.75">
      <c r="A177" s="47">
        <v>171</v>
      </c>
      <c r="B177" s="45">
        <v>154</v>
      </c>
      <c r="C177" s="45">
        <v>394</v>
      </c>
      <c r="D177" s="21" t="s">
        <v>942</v>
      </c>
      <c r="E177" s="45">
        <v>1982</v>
      </c>
      <c r="F177" s="19" t="s">
        <v>182</v>
      </c>
      <c r="G177" s="40" t="s">
        <v>909</v>
      </c>
      <c r="H177" s="19" t="s">
        <v>76</v>
      </c>
      <c r="I177" s="23">
        <v>0.035356018518518516</v>
      </c>
      <c r="J177" s="23">
        <v>0.04899212962962963</v>
      </c>
      <c r="K177" s="23">
        <v>0.08484791666666668</v>
      </c>
      <c r="L177" s="13">
        <v>0.09893530092592594</v>
      </c>
      <c r="M177" s="27">
        <v>0.020840509259259274</v>
      </c>
      <c r="N177" s="66">
        <v>21.05753268889484</v>
      </c>
      <c r="O177" s="39" t="s">
        <v>74</v>
      </c>
    </row>
    <row r="178" spans="1:15" ht="12.75">
      <c r="A178" s="47">
        <v>172</v>
      </c>
      <c r="B178" s="45">
        <v>155</v>
      </c>
      <c r="C178" s="45">
        <v>380</v>
      </c>
      <c r="D178" s="21" t="s">
        <v>1260</v>
      </c>
      <c r="E178" s="45">
        <v>1971</v>
      </c>
      <c r="F178" s="19" t="s">
        <v>182</v>
      </c>
      <c r="G178" s="40" t="s">
        <v>906</v>
      </c>
      <c r="H178" s="19" t="s">
        <v>35</v>
      </c>
      <c r="I178" s="23">
        <v>0.03512824074074074</v>
      </c>
      <c r="J178" s="23">
        <v>0.048668750000000004</v>
      </c>
      <c r="K178" s="23">
        <v>0.08482569444444445</v>
      </c>
      <c r="L178" s="13">
        <v>0.09901261574074073</v>
      </c>
      <c r="M178" s="27">
        <v>0.020917824074074068</v>
      </c>
      <c r="N178" s="66">
        <v>21.041089741416698</v>
      </c>
      <c r="O178" s="39" t="s">
        <v>74</v>
      </c>
    </row>
    <row r="179" spans="1:15" ht="12.75">
      <c r="A179" s="47">
        <v>173</v>
      </c>
      <c r="B179" s="45">
        <v>156</v>
      </c>
      <c r="C179" s="45">
        <v>369</v>
      </c>
      <c r="D179" s="21" t="s">
        <v>1254</v>
      </c>
      <c r="E179" s="45">
        <v>1974</v>
      </c>
      <c r="F179" s="19" t="s">
        <v>182</v>
      </c>
      <c r="G179" s="40" t="s">
        <v>74</v>
      </c>
      <c r="H179" s="19" t="s">
        <v>76</v>
      </c>
      <c r="I179" s="23">
        <v>0.03657662037037037</v>
      </c>
      <c r="J179" s="23">
        <v>0.050171180555555556</v>
      </c>
      <c r="K179" s="23">
        <v>0.08497731481481481</v>
      </c>
      <c r="L179" s="13">
        <v>0.09902291666666667</v>
      </c>
      <c r="M179" s="27">
        <v>0.020928125000000006</v>
      </c>
      <c r="N179" s="66">
        <v>21.038900927815533</v>
      </c>
      <c r="O179" s="39" t="s">
        <v>74</v>
      </c>
    </row>
    <row r="180" spans="1:15" ht="12.75">
      <c r="A180" s="47">
        <v>174</v>
      </c>
      <c r="B180" s="45">
        <v>157</v>
      </c>
      <c r="C180" s="45">
        <v>469</v>
      </c>
      <c r="D180" s="21" t="s">
        <v>944</v>
      </c>
      <c r="E180" s="45">
        <v>1986</v>
      </c>
      <c r="F180" s="19" t="s">
        <v>182</v>
      </c>
      <c r="G180" s="40" t="s">
        <v>945</v>
      </c>
      <c r="H180" s="19" t="s">
        <v>78</v>
      </c>
      <c r="I180" s="23">
        <v>0.03681898148148149</v>
      </c>
      <c r="J180" s="23">
        <v>0.05015347222222222</v>
      </c>
      <c r="K180" s="23">
        <v>0.08549363425925927</v>
      </c>
      <c r="L180" s="13">
        <v>0.09934050925925926</v>
      </c>
      <c r="M180" s="27">
        <v>0.021245717592592597</v>
      </c>
      <c r="N180" s="66">
        <v>20.971639353048225</v>
      </c>
      <c r="O180" s="39" t="s">
        <v>74</v>
      </c>
    </row>
    <row r="181" spans="1:15" ht="12.75">
      <c r="A181" s="47">
        <v>175</v>
      </c>
      <c r="B181" s="45">
        <v>158</v>
      </c>
      <c r="C181" s="45">
        <v>285</v>
      </c>
      <c r="D181" s="21" t="s">
        <v>980</v>
      </c>
      <c r="E181" s="45">
        <v>1978</v>
      </c>
      <c r="F181" s="19" t="s">
        <v>182</v>
      </c>
      <c r="G181" s="40" t="s">
        <v>188</v>
      </c>
      <c r="H181" s="19" t="s">
        <v>76</v>
      </c>
      <c r="I181" s="23">
        <v>0.0340125</v>
      </c>
      <c r="J181" s="23">
        <v>0.04684409722222222</v>
      </c>
      <c r="K181" s="23">
        <v>0.08366122685185184</v>
      </c>
      <c r="L181" s="13">
        <v>0.09942141203703703</v>
      </c>
      <c r="M181" s="27">
        <v>0.021326620370370364</v>
      </c>
      <c r="N181" s="66">
        <v>20.954573976048923</v>
      </c>
      <c r="O181" s="39" t="s">
        <v>74</v>
      </c>
    </row>
    <row r="182" spans="1:15" ht="12.75">
      <c r="A182" s="47">
        <v>176</v>
      </c>
      <c r="B182" s="45">
        <v>8</v>
      </c>
      <c r="C182" s="45">
        <v>362</v>
      </c>
      <c r="D182" s="21" t="s">
        <v>988</v>
      </c>
      <c r="E182" s="45">
        <v>2001</v>
      </c>
      <c r="F182" s="19" t="s">
        <v>93</v>
      </c>
      <c r="G182" s="40" t="s">
        <v>906</v>
      </c>
      <c r="H182" s="19" t="s">
        <v>35</v>
      </c>
      <c r="I182" s="23">
        <v>0.03450486111111111</v>
      </c>
      <c r="J182" s="23">
        <v>0.04760497685185185</v>
      </c>
      <c r="K182" s="23">
        <v>0.08473738425925925</v>
      </c>
      <c r="L182" s="13">
        <v>0.09943055555555556</v>
      </c>
      <c r="M182" s="27">
        <v>0.0213357638888889</v>
      </c>
      <c r="N182" s="66">
        <v>20.952647017739906</v>
      </c>
      <c r="O182" s="39" t="s">
        <v>74</v>
      </c>
    </row>
    <row r="183" spans="1:15" ht="12.75">
      <c r="A183" s="47">
        <v>177</v>
      </c>
      <c r="B183" s="45">
        <v>159</v>
      </c>
      <c r="C183" s="45">
        <v>401</v>
      </c>
      <c r="D183" s="21" t="s">
        <v>1939</v>
      </c>
      <c r="E183" s="45">
        <v>1978</v>
      </c>
      <c r="F183" s="19" t="s">
        <v>182</v>
      </c>
      <c r="G183" s="40" t="s">
        <v>1174</v>
      </c>
      <c r="H183" s="19" t="s">
        <v>76</v>
      </c>
      <c r="I183" s="23">
        <v>0.03526805555555556</v>
      </c>
      <c r="J183" s="23">
        <v>0.048950925925925926</v>
      </c>
      <c r="K183" s="23">
        <v>0.08498506944444445</v>
      </c>
      <c r="L183" s="13">
        <v>0.09965752314814814</v>
      </c>
      <c r="M183" s="27">
        <v>0.02156273148148148</v>
      </c>
      <c r="N183" s="66">
        <v>20.904927872191916</v>
      </c>
      <c r="O183" s="39" t="s">
        <v>74</v>
      </c>
    </row>
    <row r="184" spans="1:15" ht="12.75">
      <c r="A184" s="47">
        <v>178</v>
      </c>
      <c r="B184" s="45">
        <v>160</v>
      </c>
      <c r="C184" s="45">
        <v>339</v>
      </c>
      <c r="D184" s="21" t="s">
        <v>1372</v>
      </c>
      <c r="E184" s="45">
        <v>1988</v>
      </c>
      <c r="F184" s="19" t="s">
        <v>182</v>
      </c>
      <c r="G184" s="40" t="s">
        <v>1671</v>
      </c>
      <c r="H184" s="19" t="s">
        <v>746</v>
      </c>
      <c r="I184" s="23">
        <v>0.035325</v>
      </c>
      <c r="J184" s="23">
        <v>0.048986226851851854</v>
      </c>
      <c r="K184" s="23">
        <v>0.08502708333333332</v>
      </c>
      <c r="L184" s="13">
        <v>0.0996837962962963</v>
      </c>
      <c r="M184" s="27">
        <v>0.021589004629629635</v>
      </c>
      <c r="N184" s="66">
        <v>20.899418067314706</v>
      </c>
      <c r="O184" s="39" t="s">
        <v>74</v>
      </c>
    </row>
    <row r="185" spans="1:15" ht="12.75">
      <c r="A185" s="47">
        <v>179</v>
      </c>
      <c r="B185" s="45">
        <v>9</v>
      </c>
      <c r="C185" s="45">
        <v>694</v>
      </c>
      <c r="D185" s="21" t="s">
        <v>2084</v>
      </c>
      <c r="E185" s="45">
        <v>2003</v>
      </c>
      <c r="F185" s="19" t="s">
        <v>93</v>
      </c>
      <c r="G185" s="40" t="s">
        <v>74</v>
      </c>
      <c r="H185" s="19" t="s">
        <v>76</v>
      </c>
      <c r="I185" s="23">
        <v>0.03871342592592592</v>
      </c>
      <c r="J185" s="23">
        <v>0.05173321759259259</v>
      </c>
      <c r="K185" s="23">
        <v>0.08633530092592594</v>
      </c>
      <c r="L185" s="13">
        <v>0.09968969907407406</v>
      </c>
      <c r="M185" s="27">
        <v>0.021594907407407396</v>
      </c>
      <c r="N185" s="66">
        <v>20.898180581178405</v>
      </c>
      <c r="O185" s="39" t="s">
        <v>74</v>
      </c>
    </row>
    <row r="186" spans="1:15" ht="12.75">
      <c r="A186" s="47">
        <v>180</v>
      </c>
      <c r="B186" s="45">
        <v>161</v>
      </c>
      <c r="C186" s="45">
        <v>382</v>
      </c>
      <c r="D186" s="21" t="s">
        <v>1334</v>
      </c>
      <c r="E186" s="45">
        <v>1990</v>
      </c>
      <c r="F186" s="19" t="s">
        <v>182</v>
      </c>
      <c r="G186" s="40" t="s">
        <v>1335</v>
      </c>
      <c r="H186" s="19" t="s">
        <v>78</v>
      </c>
      <c r="I186" s="23">
        <v>0.03568287037037037</v>
      </c>
      <c r="J186" s="23">
        <v>0.04957546296296297</v>
      </c>
      <c r="K186" s="23">
        <v>0.08501863425925926</v>
      </c>
      <c r="L186" s="13">
        <v>0.09977129629629629</v>
      </c>
      <c r="M186" s="27">
        <v>0.021676504629629625</v>
      </c>
      <c r="N186" s="66">
        <v>20.88108915761046</v>
      </c>
      <c r="O186" s="39" t="s">
        <v>74</v>
      </c>
    </row>
    <row r="187" spans="1:15" ht="12.75">
      <c r="A187" s="47">
        <v>181</v>
      </c>
      <c r="B187" s="45">
        <v>162</v>
      </c>
      <c r="C187" s="45">
        <v>358</v>
      </c>
      <c r="D187" s="21" t="s">
        <v>1383</v>
      </c>
      <c r="E187" s="45">
        <v>1992</v>
      </c>
      <c r="F187" s="19" t="s">
        <v>182</v>
      </c>
      <c r="G187" s="40" t="s">
        <v>2070</v>
      </c>
      <c r="H187" s="19" t="s">
        <v>76</v>
      </c>
      <c r="I187" s="23">
        <v>0.03521701388888889</v>
      </c>
      <c r="J187" s="23">
        <v>0.04888159722222222</v>
      </c>
      <c r="K187" s="23">
        <v>0.08528923611111111</v>
      </c>
      <c r="L187" s="13">
        <v>0.09987083333333334</v>
      </c>
      <c r="M187" s="27">
        <v>0.021776041666666676</v>
      </c>
      <c r="N187" s="66">
        <v>20.86027785890108</v>
      </c>
      <c r="O187" s="39" t="s">
        <v>74</v>
      </c>
    </row>
    <row r="188" spans="1:15" ht="13.5" customHeight="1">
      <c r="A188" s="47">
        <v>182</v>
      </c>
      <c r="B188" s="45">
        <v>163</v>
      </c>
      <c r="C188" s="45">
        <v>439</v>
      </c>
      <c r="D188" s="21" t="s">
        <v>1825</v>
      </c>
      <c r="E188" s="45">
        <v>1992</v>
      </c>
      <c r="F188" s="19" t="s">
        <v>182</v>
      </c>
      <c r="G188" s="40" t="s">
        <v>74</v>
      </c>
      <c r="H188" s="19" t="s">
        <v>89</v>
      </c>
      <c r="I188" s="23">
        <v>0.03677175925925926</v>
      </c>
      <c r="J188" s="23">
        <v>0.050354166666666665</v>
      </c>
      <c r="K188" s="23">
        <v>0.08628738425925926</v>
      </c>
      <c r="L188" s="13">
        <v>0.09989259259259259</v>
      </c>
      <c r="M188" s="27">
        <v>0.021797800925925925</v>
      </c>
      <c r="N188" s="66">
        <v>20.855733936450264</v>
      </c>
      <c r="O188" s="39" t="s">
        <v>74</v>
      </c>
    </row>
    <row r="189" spans="1:15" ht="12.75">
      <c r="A189" s="47">
        <v>183</v>
      </c>
      <c r="B189" s="45">
        <v>2</v>
      </c>
      <c r="C189" s="45">
        <v>386</v>
      </c>
      <c r="D189" s="21" t="s">
        <v>1284</v>
      </c>
      <c r="E189" s="45">
        <v>1979</v>
      </c>
      <c r="F189" s="19" t="s">
        <v>390</v>
      </c>
      <c r="G189" s="40" t="s">
        <v>81</v>
      </c>
      <c r="H189" s="19" t="s">
        <v>76</v>
      </c>
      <c r="I189" s="23">
        <v>0.03658680555555555</v>
      </c>
      <c r="J189" s="23">
        <v>0.050232523148148155</v>
      </c>
      <c r="K189" s="23">
        <v>0.08593148148148148</v>
      </c>
      <c r="L189" s="13">
        <v>0.09991122685185184</v>
      </c>
      <c r="M189" s="27">
        <v>0.021816435185185182</v>
      </c>
      <c r="N189" s="66">
        <v>20.85184417185163</v>
      </c>
      <c r="O189" s="39">
        <v>824.771527501845</v>
      </c>
    </row>
    <row r="190" spans="1:15" ht="12.75">
      <c r="A190" s="47">
        <v>184</v>
      </c>
      <c r="B190" s="45">
        <v>164</v>
      </c>
      <c r="C190" s="45">
        <v>416</v>
      </c>
      <c r="D190" s="21" t="s">
        <v>1276</v>
      </c>
      <c r="E190" s="45">
        <v>1976</v>
      </c>
      <c r="F190" s="19" t="s">
        <v>182</v>
      </c>
      <c r="G190" s="40" t="s">
        <v>1270</v>
      </c>
      <c r="H190" s="19" t="s">
        <v>76</v>
      </c>
      <c r="I190" s="23">
        <v>0.034818171296296295</v>
      </c>
      <c r="J190" s="23">
        <v>0.04756990740740741</v>
      </c>
      <c r="K190" s="23">
        <v>0.08213344907407406</v>
      </c>
      <c r="L190" s="13">
        <v>0.10010659722222222</v>
      </c>
      <c r="M190" s="27">
        <v>0.022011805555555555</v>
      </c>
      <c r="N190" s="66">
        <v>20.811149226345528</v>
      </c>
      <c r="O190" s="39" t="s">
        <v>74</v>
      </c>
    </row>
    <row r="191" spans="1:15" ht="12.75">
      <c r="A191" s="47">
        <v>185</v>
      </c>
      <c r="B191" s="45">
        <v>10</v>
      </c>
      <c r="C191" s="45">
        <v>300</v>
      </c>
      <c r="D191" s="21" t="s">
        <v>356</v>
      </c>
      <c r="E191" s="45">
        <v>2001</v>
      </c>
      <c r="F191" s="19" t="s">
        <v>93</v>
      </c>
      <c r="G191" s="40" t="s">
        <v>1198</v>
      </c>
      <c r="H191" s="19" t="s">
        <v>80</v>
      </c>
      <c r="I191" s="23">
        <v>0.04066111111111111</v>
      </c>
      <c r="J191" s="23">
        <v>0.05392268518518519</v>
      </c>
      <c r="K191" s="23">
        <v>0.086978125</v>
      </c>
      <c r="L191" s="13">
        <v>0.10010775462962962</v>
      </c>
      <c r="M191" s="27">
        <v>0.022012962962962956</v>
      </c>
      <c r="N191" s="66">
        <v>20.810908615831785</v>
      </c>
      <c r="O191" s="39" t="s">
        <v>74</v>
      </c>
    </row>
    <row r="192" spans="1:15" ht="12.75">
      <c r="A192" s="47">
        <v>186</v>
      </c>
      <c r="B192" s="45">
        <v>165</v>
      </c>
      <c r="C192" s="45">
        <v>436</v>
      </c>
      <c r="D192" s="21" t="s">
        <v>1294</v>
      </c>
      <c r="E192" s="45">
        <v>1988</v>
      </c>
      <c r="F192" s="19" t="s">
        <v>182</v>
      </c>
      <c r="G192" s="40" t="s">
        <v>74</v>
      </c>
      <c r="H192" s="19" t="s">
        <v>76</v>
      </c>
      <c r="I192" s="23">
        <v>0.037398958333333336</v>
      </c>
      <c r="J192" s="23">
        <v>0.050868518518518514</v>
      </c>
      <c r="K192" s="23">
        <v>0.08654791666666667</v>
      </c>
      <c r="L192" s="13">
        <v>0.10019780092592594</v>
      </c>
      <c r="M192" s="27">
        <v>0.022103009259259274</v>
      </c>
      <c r="N192" s="66">
        <v>20.79220615703429</v>
      </c>
      <c r="O192" s="39" t="s">
        <v>74</v>
      </c>
    </row>
    <row r="193" spans="1:15" ht="12.75">
      <c r="A193" s="47">
        <v>187</v>
      </c>
      <c r="B193" s="45">
        <v>166</v>
      </c>
      <c r="C193" s="45">
        <v>433</v>
      </c>
      <c r="D193" s="21" t="s">
        <v>1941</v>
      </c>
      <c r="E193" s="45">
        <v>1979</v>
      </c>
      <c r="F193" s="19" t="s">
        <v>182</v>
      </c>
      <c r="G193" s="40" t="s">
        <v>74</v>
      </c>
      <c r="H193" s="19" t="s">
        <v>78</v>
      </c>
      <c r="I193" s="23">
        <v>0.03685821759259259</v>
      </c>
      <c r="J193" s="23">
        <v>0.05064305555555556</v>
      </c>
      <c r="K193" s="23">
        <v>0.08674166666666666</v>
      </c>
      <c r="L193" s="13">
        <v>0.10027916666666666</v>
      </c>
      <c r="M193" s="27">
        <v>0.022184374999999992</v>
      </c>
      <c r="N193" s="66">
        <v>20.775335521668676</v>
      </c>
      <c r="O193" s="39" t="s">
        <v>74</v>
      </c>
    </row>
    <row r="194" spans="1:15" ht="12.75">
      <c r="A194" s="47">
        <v>188</v>
      </c>
      <c r="B194" s="45">
        <v>3</v>
      </c>
      <c r="C194" s="45">
        <v>378</v>
      </c>
      <c r="D194" s="21" t="s">
        <v>325</v>
      </c>
      <c r="E194" s="45">
        <v>1985</v>
      </c>
      <c r="F194" s="19" t="s">
        <v>390</v>
      </c>
      <c r="G194" s="40" t="s">
        <v>83</v>
      </c>
      <c r="H194" s="19" t="s">
        <v>84</v>
      </c>
      <c r="I194" s="23">
        <v>0.037542013888888885</v>
      </c>
      <c r="J194" s="23">
        <v>0.05098460648148148</v>
      </c>
      <c r="K194" s="23">
        <v>0.08679722222222223</v>
      </c>
      <c r="L194" s="13">
        <v>0.10038402777777777</v>
      </c>
      <c r="M194" s="27">
        <v>0.02228923611111111</v>
      </c>
      <c r="N194" s="66">
        <v>20.753633615352154</v>
      </c>
      <c r="O194" s="39">
        <v>820.8869180623486</v>
      </c>
    </row>
    <row r="195" spans="1:15" ht="12.75">
      <c r="A195" s="47">
        <v>189</v>
      </c>
      <c r="B195" s="45">
        <v>167</v>
      </c>
      <c r="C195" s="45">
        <v>599</v>
      </c>
      <c r="D195" s="21" t="s">
        <v>2085</v>
      </c>
      <c r="E195" s="45">
        <v>1973</v>
      </c>
      <c r="F195" s="19" t="s">
        <v>182</v>
      </c>
      <c r="G195" s="40" t="s">
        <v>1183</v>
      </c>
      <c r="H195" s="19" t="s">
        <v>76</v>
      </c>
      <c r="I195" s="23">
        <v>0.035275115740740735</v>
      </c>
      <c r="J195" s="23">
        <v>0.04834212962962963</v>
      </c>
      <c r="K195" s="23">
        <v>0.08592499999999999</v>
      </c>
      <c r="L195" s="13">
        <v>0.10038506944444443</v>
      </c>
      <c r="M195" s="27">
        <v>0.02229027777777777</v>
      </c>
      <c r="N195" s="66">
        <v>20.75341826093273</v>
      </c>
      <c r="O195" s="39" t="s">
        <v>74</v>
      </c>
    </row>
    <row r="196" spans="1:15" ht="12.75">
      <c r="A196" s="47">
        <v>190</v>
      </c>
      <c r="B196" s="45">
        <v>168</v>
      </c>
      <c r="C196" s="45">
        <v>413</v>
      </c>
      <c r="D196" s="21" t="s">
        <v>1256</v>
      </c>
      <c r="E196" s="45">
        <v>1988</v>
      </c>
      <c r="F196" s="19" t="s">
        <v>182</v>
      </c>
      <c r="G196" s="40" t="s">
        <v>1198</v>
      </c>
      <c r="H196" s="19" t="s">
        <v>80</v>
      </c>
      <c r="I196" s="23">
        <v>0.03529837962962963</v>
      </c>
      <c r="J196" s="23">
        <v>0.04872893518518518</v>
      </c>
      <c r="K196" s="23">
        <v>0.08544849537037037</v>
      </c>
      <c r="L196" s="13">
        <v>0.10046203703703704</v>
      </c>
      <c r="M196" s="27">
        <v>0.02236724537037038</v>
      </c>
      <c r="N196" s="66">
        <v>20.73751831814118</v>
      </c>
      <c r="O196" s="39" t="s">
        <v>74</v>
      </c>
    </row>
    <row r="197" spans="1:15" ht="12.75">
      <c r="A197" s="47">
        <v>191</v>
      </c>
      <c r="B197" s="45">
        <v>169</v>
      </c>
      <c r="C197" s="45">
        <v>562</v>
      </c>
      <c r="D197" s="21" t="s">
        <v>2086</v>
      </c>
      <c r="E197" s="45">
        <v>1982</v>
      </c>
      <c r="F197" s="19" t="s">
        <v>182</v>
      </c>
      <c r="G197" s="40" t="s">
        <v>916</v>
      </c>
      <c r="H197" s="19" t="s">
        <v>76</v>
      </c>
      <c r="I197" s="23">
        <v>0.036797337962962966</v>
      </c>
      <c r="J197" s="23">
        <v>0.05013229166666666</v>
      </c>
      <c r="K197" s="23">
        <v>0.08597881944444445</v>
      </c>
      <c r="L197" s="13">
        <v>0.10047962962962963</v>
      </c>
      <c r="M197" s="27">
        <v>0.022384837962962964</v>
      </c>
      <c r="N197" s="66">
        <v>20.7338874656739</v>
      </c>
      <c r="O197" s="39" t="s">
        <v>74</v>
      </c>
    </row>
    <row r="198" spans="1:15" ht="12.75">
      <c r="A198" s="47">
        <v>192</v>
      </c>
      <c r="B198" s="45">
        <v>170</v>
      </c>
      <c r="C198" s="45">
        <v>310</v>
      </c>
      <c r="D198" s="21" t="s">
        <v>213</v>
      </c>
      <c r="E198" s="45">
        <v>1983</v>
      </c>
      <c r="F198" s="19" t="s">
        <v>182</v>
      </c>
      <c r="G198" s="40" t="s">
        <v>74</v>
      </c>
      <c r="H198" s="19" t="s">
        <v>76</v>
      </c>
      <c r="I198" s="23">
        <v>0.035150810185185184</v>
      </c>
      <c r="J198" s="23">
        <v>0.04898275462962962</v>
      </c>
      <c r="K198" s="23">
        <v>0.08449097222222222</v>
      </c>
      <c r="L198" s="13">
        <v>0.10055706018518518</v>
      </c>
      <c r="M198" s="27">
        <v>0.022462268518518513</v>
      </c>
      <c r="N198" s="66">
        <v>20.71792203845937</v>
      </c>
      <c r="O198" s="39" t="s">
        <v>74</v>
      </c>
    </row>
    <row r="199" spans="1:15" ht="12.75">
      <c r="A199" s="47">
        <v>193</v>
      </c>
      <c r="B199" s="45">
        <v>171</v>
      </c>
      <c r="C199" s="45">
        <v>344</v>
      </c>
      <c r="D199" s="21" t="s">
        <v>162</v>
      </c>
      <c r="E199" s="45">
        <v>1975</v>
      </c>
      <c r="F199" s="19" t="s">
        <v>182</v>
      </c>
      <c r="G199" s="40" t="s">
        <v>1183</v>
      </c>
      <c r="H199" s="19" t="s">
        <v>76</v>
      </c>
      <c r="I199" s="23">
        <v>0.034835995370370375</v>
      </c>
      <c r="J199" s="23">
        <v>0.04832951388888889</v>
      </c>
      <c r="K199" s="23">
        <v>0.08619814814814815</v>
      </c>
      <c r="L199" s="13">
        <v>0.10061018518518518</v>
      </c>
      <c r="M199" s="27">
        <v>0.022515393518518514</v>
      </c>
      <c r="N199" s="66">
        <v>20.706982394463413</v>
      </c>
      <c r="O199" s="39" t="s">
        <v>74</v>
      </c>
    </row>
    <row r="200" spans="1:15" ht="12.75">
      <c r="A200" s="47">
        <v>194</v>
      </c>
      <c r="B200" s="45">
        <v>172</v>
      </c>
      <c r="C200" s="45">
        <v>357</v>
      </c>
      <c r="D200" s="21" t="s">
        <v>1266</v>
      </c>
      <c r="E200" s="45">
        <v>1986</v>
      </c>
      <c r="F200" s="19" t="s">
        <v>182</v>
      </c>
      <c r="G200" s="40" t="s">
        <v>1198</v>
      </c>
      <c r="H200" s="19" t="s">
        <v>80</v>
      </c>
      <c r="I200" s="23">
        <v>0.034854166666666665</v>
      </c>
      <c r="J200" s="23">
        <v>0.047876736111111116</v>
      </c>
      <c r="K200" s="23">
        <v>0.08546203703703703</v>
      </c>
      <c r="L200" s="13">
        <v>0.10061307870370371</v>
      </c>
      <c r="M200" s="27">
        <v>0.022518287037037052</v>
      </c>
      <c r="N200" s="66">
        <v>20.70638688503469</v>
      </c>
      <c r="O200" s="39" t="s">
        <v>74</v>
      </c>
    </row>
    <row r="201" spans="1:15" ht="12.75">
      <c r="A201" s="47">
        <v>195</v>
      </c>
      <c r="B201" s="45">
        <v>173</v>
      </c>
      <c r="C201" s="45">
        <v>698</v>
      </c>
      <c r="D201" s="21" t="s">
        <v>2087</v>
      </c>
      <c r="E201" s="45">
        <v>1992</v>
      </c>
      <c r="F201" s="19" t="s">
        <v>182</v>
      </c>
      <c r="G201" s="40" t="s">
        <v>2088</v>
      </c>
      <c r="H201" s="19" t="s">
        <v>76</v>
      </c>
      <c r="I201" s="23">
        <v>0.038480787037037036</v>
      </c>
      <c r="J201" s="23">
        <v>0.05137280092592592</v>
      </c>
      <c r="K201" s="23">
        <v>0.0866599537037037</v>
      </c>
      <c r="L201" s="13">
        <v>0.100634375</v>
      </c>
      <c r="M201" s="27">
        <v>0.022539583333333335</v>
      </c>
      <c r="N201" s="66">
        <v>20.7020049891832</v>
      </c>
      <c r="O201" s="39" t="s">
        <v>74</v>
      </c>
    </row>
    <row r="202" spans="1:15" ht="12.75">
      <c r="A202" s="47">
        <v>196</v>
      </c>
      <c r="B202" s="45">
        <v>174</v>
      </c>
      <c r="C202" s="45">
        <v>504</v>
      </c>
      <c r="D202" s="21" t="s">
        <v>2089</v>
      </c>
      <c r="E202" s="45">
        <v>1991</v>
      </c>
      <c r="F202" s="19" t="s">
        <v>182</v>
      </c>
      <c r="G202" s="40" t="s">
        <v>906</v>
      </c>
      <c r="H202" s="19" t="s">
        <v>35</v>
      </c>
      <c r="I202" s="23">
        <v>0.037408912037037036</v>
      </c>
      <c r="J202" s="23">
        <v>0.0510369212962963</v>
      </c>
      <c r="K202" s="23">
        <v>0.08637071759259259</v>
      </c>
      <c r="L202" s="13">
        <v>0.10066203703703704</v>
      </c>
      <c r="M202" s="27">
        <v>0.022567245370370373</v>
      </c>
      <c r="N202" s="66">
        <v>20.696316055742077</v>
      </c>
      <c r="O202" s="39" t="s">
        <v>74</v>
      </c>
    </row>
    <row r="203" spans="1:15" ht="12.75">
      <c r="A203" s="47">
        <v>197</v>
      </c>
      <c r="B203" s="45">
        <v>175</v>
      </c>
      <c r="C203" s="45">
        <v>491</v>
      </c>
      <c r="D203" s="21" t="s">
        <v>1948</v>
      </c>
      <c r="E203" s="45">
        <v>1977</v>
      </c>
      <c r="F203" s="19" t="s">
        <v>182</v>
      </c>
      <c r="G203" s="40" t="s">
        <v>74</v>
      </c>
      <c r="H203" s="19" t="s">
        <v>76</v>
      </c>
      <c r="I203" s="23">
        <v>0.03687511574074074</v>
      </c>
      <c r="J203" s="23">
        <v>0.05085914351851852</v>
      </c>
      <c r="K203" s="23">
        <v>0.08629398148148149</v>
      </c>
      <c r="L203" s="13">
        <v>0.10066238425925926</v>
      </c>
      <c r="M203" s="27">
        <v>0.022567592592592597</v>
      </c>
      <c r="N203" s="66">
        <v>20.69624466640528</v>
      </c>
      <c r="O203" s="39" t="s">
        <v>74</v>
      </c>
    </row>
    <row r="204" spans="1:15" ht="12.75">
      <c r="A204" s="47">
        <v>198</v>
      </c>
      <c r="B204" s="45">
        <v>176</v>
      </c>
      <c r="C204" s="45">
        <v>657</v>
      </c>
      <c r="D204" s="21" t="s">
        <v>2064</v>
      </c>
      <c r="E204" s="45">
        <v>1994</v>
      </c>
      <c r="F204" s="19" t="s">
        <v>182</v>
      </c>
      <c r="G204" s="40" t="s">
        <v>891</v>
      </c>
      <c r="H204" s="19" t="s">
        <v>78</v>
      </c>
      <c r="I204" s="23">
        <v>0.039305324074074076</v>
      </c>
      <c r="J204" s="23">
        <v>0.05263715277777778</v>
      </c>
      <c r="K204" s="23">
        <v>0.08714965277777777</v>
      </c>
      <c r="L204" s="13">
        <v>0.10074479166666667</v>
      </c>
      <c r="M204" s="27">
        <v>0.022650000000000003</v>
      </c>
      <c r="N204" s="66">
        <v>20.679315514656466</v>
      </c>
      <c r="O204" s="39" t="s">
        <v>74</v>
      </c>
    </row>
    <row r="205" spans="1:15" ht="12.75">
      <c r="A205" s="47">
        <v>199</v>
      </c>
      <c r="B205" s="45">
        <v>177</v>
      </c>
      <c r="C205" s="45">
        <v>463</v>
      </c>
      <c r="D205" s="21" t="s">
        <v>2090</v>
      </c>
      <c r="E205" s="45">
        <v>1992</v>
      </c>
      <c r="F205" s="19" t="s">
        <v>182</v>
      </c>
      <c r="G205" s="40" t="s">
        <v>891</v>
      </c>
      <c r="H205" s="19" t="s">
        <v>78</v>
      </c>
      <c r="I205" s="23">
        <v>0.037383564814814814</v>
      </c>
      <c r="J205" s="23">
        <v>0.05056203703703704</v>
      </c>
      <c r="K205" s="23">
        <v>0.0866900462962963</v>
      </c>
      <c r="L205" s="13">
        <v>0.10075787037037037</v>
      </c>
      <c r="M205" s="27">
        <v>0.02266307870370371</v>
      </c>
      <c r="N205" s="66">
        <v>20.676631271337133</v>
      </c>
      <c r="O205" s="39" t="s">
        <v>74</v>
      </c>
    </row>
    <row r="206" spans="1:15" ht="12.75">
      <c r="A206" s="47">
        <v>200</v>
      </c>
      <c r="B206" s="45">
        <v>178</v>
      </c>
      <c r="C206" s="45">
        <v>557</v>
      </c>
      <c r="D206" s="21" t="s">
        <v>245</v>
      </c>
      <c r="E206" s="45">
        <v>1988</v>
      </c>
      <c r="F206" s="19" t="s">
        <v>182</v>
      </c>
      <c r="G206" s="40" t="s">
        <v>1230</v>
      </c>
      <c r="H206" s="19" t="s">
        <v>82</v>
      </c>
      <c r="I206" s="23">
        <v>0.037758680555555556</v>
      </c>
      <c r="J206" s="23">
        <v>0.051147222222222226</v>
      </c>
      <c r="K206" s="23">
        <v>0.08676539351851852</v>
      </c>
      <c r="L206" s="13">
        <v>0.10083750000000001</v>
      </c>
      <c r="M206" s="27">
        <v>0.022742708333333347</v>
      </c>
      <c r="N206" s="66">
        <v>20.660303293252344</v>
      </c>
      <c r="O206" s="39" t="s">
        <v>74</v>
      </c>
    </row>
    <row r="207" spans="1:15" ht="12.75">
      <c r="A207" s="47">
        <v>201</v>
      </c>
      <c r="B207" s="45">
        <v>179</v>
      </c>
      <c r="C207" s="45">
        <v>374</v>
      </c>
      <c r="D207" s="21" t="s">
        <v>1797</v>
      </c>
      <c r="E207" s="45">
        <v>1970</v>
      </c>
      <c r="F207" s="19" t="s">
        <v>182</v>
      </c>
      <c r="G207" s="40" t="s">
        <v>906</v>
      </c>
      <c r="H207" s="19" t="s">
        <v>35</v>
      </c>
      <c r="I207" s="23">
        <v>0.036322453703703704</v>
      </c>
      <c r="J207" s="23">
        <v>0.050111689814814814</v>
      </c>
      <c r="K207" s="23">
        <v>0.08650891203703703</v>
      </c>
      <c r="L207" s="13">
        <v>0.10085266203703704</v>
      </c>
      <c r="M207" s="27">
        <v>0.022757870370370373</v>
      </c>
      <c r="N207" s="66">
        <v>20.65719725442896</v>
      </c>
      <c r="O207" s="39" t="s">
        <v>74</v>
      </c>
    </row>
    <row r="208" spans="1:15" ht="12.75">
      <c r="A208" s="47">
        <v>202</v>
      </c>
      <c r="B208" s="45">
        <v>180</v>
      </c>
      <c r="C208" s="45">
        <v>414</v>
      </c>
      <c r="D208" s="21" t="s">
        <v>1271</v>
      </c>
      <c r="E208" s="45">
        <v>1977</v>
      </c>
      <c r="F208" s="19" t="s">
        <v>182</v>
      </c>
      <c r="G208" s="40" t="s">
        <v>1198</v>
      </c>
      <c r="H208" s="19" t="s">
        <v>80</v>
      </c>
      <c r="I208" s="23">
        <v>0.03599502314814815</v>
      </c>
      <c r="J208" s="23">
        <v>0.049553240740740745</v>
      </c>
      <c r="K208" s="23">
        <v>0.08674907407407408</v>
      </c>
      <c r="L208" s="13">
        <v>0.1010244212962963</v>
      </c>
      <c r="M208" s="27">
        <v>0.022929629629629633</v>
      </c>
      <c r="N208" s="66">
        <v>20.622076391044978</v>
      </c>
      <c r="O208" s="39" t="s">
        <v>74</v>
      </c>
    </row>
    <row r="209" spans="1:15" ht="12.75">
      <c r="A209" s="47">
        <v>203</v>
      </c>
      <c r="B209" s="45">
        <v>181</v>
      </c>
      <c r="C209" s="45">
        <v>461</v>
      </c>
      <c r="D209" s="21" t="s">
        <v>1806</v>
      </c>
      <c r="E209" s="45">
        <v>1984</v>
      </c>
      <c r="F209" s="19" t="s">
        <v>182</v>
      </c>
      <c r="G209" s="40" t="s">
        <v>74</v>
      </c>
      <c r="H209" s="19" t="s">
        <v>76</v>
      </c>
      <c r="I209" s="23">
        <v>0.037072453703703705</v>
      </c>
      <c r="J209" s="23">
        <v>0.05089525462962963</v>
      </c>
      <c r="K209" s="23">
        <v>0.08678449074074074</v>
      </c>
      <c r="L209" s="13">
        <v>0.10118020833333334</v>
      </c>
      <c r="M209" s="27">
        <v>0.023085416666666678</v>
      </c>
      <c r="N209" s="66">
        <v>20.59032460646742</v>
      </c>
      <c r="O209" s="39" t="s">
        <v>74</v>
      </c>
    </row>
    <row r="210" spans="1:15" ht="12.75">
      <c r="A210" s="47">
        <v>204</v>
      </c>
      <c r="B210" s="45">
        <v>182</v>
      </c>
      <c r="C210" s="45">
        <v>278</v>
      </c>
      <c r="D210" s="21" t="s">
        <v>998</v>
      </c>
      <c r="E210" s="45">
        <v>1986</v>
      </c>
      <c r="F210" s="19" t="s">
        <v>182</v>
      </c>
      <c r="G210" s="40" t="s">
        <v>26</v>
      </c>
      <c r="H210" s="19" t="s">
        <v>76</v>
      </c>
      <c r="I210" s="23">
        <v>0.042093634259259265</v>
      </c>
      <c r="J210" s="23">
        <v>0.05536238425925926</v>
      </c>
      <c r="K210" s="23">
        <v>0.08865624999999999</v>
      </c>
      <c r="L210" s="13">
        <v>0.10133460648148147</v>
      </c>
      <c r="M210" s="27">
        <v>0.02323981481481481</v>
      </c>
      <c r="N210" s="66">
        <v>20.558952224421525</v>
      </c>
      <c r="O210" s="39" t="s">
        <v>74</v>
      </c>
    </row>
    <row r="211" spans="1:15" ht="12.75">
      <c r="A211" s="47">
        <v>205</v>
      </c>
      <c r="B211" s="45">
        <v>4</v>
      </c>
      <c r="C211" s="45">
        <v>714</v>
      </c>
      <c r="D211" s="21" t="s">
        <v>2091</v>
      </c>
      <c r="E211" s="45">
        <v>1983</v>
      </c>
      <c r="F211" s="19" t="s">
        <v>390</v>
      </c>
      <c r="G211" s="40" t="s">
        <v>15</v>
      </c>
      <c r="H211" s="19" t="s">
        <v>76</v>
      </c>
      <c r="I211" s="23">
        <v>0.039450462962962965</v>
      </c>
      <c r="J211" s="23">
        <v>0.052975925925925926</v>
      </c>
      <c r="K211" s="23">
        <v>0.08766898148148149</v>
      </c>
      <c r="L211" s="13">
        <v>0.10135451388888889</v>
      </c>
      <c r="M211" s="27">
        <v>0.023259722222222223</v>
      </c>
      <c r="N211" s="66">
        <v>20.55491416610426</v>
      </c>
      <c r="O211" s="39">
        <v>813.0267910467361</v>
      </c>
    </row>
    <row r="212" spans="1:15" ht="12.75">
      <c r="A212" s="47">
        <v>206</v>
      </c>
      <c r="B212" s="45">
        <v>183</v>
      </c>
      <c r="C212" s="45">
        <v>460</v>
      </c>
      <c r="D212" s="21" t="s">
        <v>1946</v>
      </c>
      <c r="E212" s="45">
        <v>1977</v>
      </c>
      <c r="F212" s="19" t="s">
        <v>182</v>
      </c>
      <c r="G212" s="40" t="s">
        <v>74</v>
      </c>
      <c r="H212" s="19" t="s">
        <v>76</v>
      </c>
      <c r="I212" s="23">
        <v>0.03868935185185185</v>
      </c>
      <c r="J212" s="23">
        <v>0.05207905092592593</v>
      </c>
      <c r="K212" s="23">
        <v>0.08722430555555555</v>
      </c>
      <c r="L212" s="13">
        <v>0.1013888888888889</v>
      </c>
      <c r="M212" s="27">
        <v>0.02329409722222224</v>
      </c>
      <c r="N212" s="66">
        <v>20.54794520547945</v>
      </c>
      <c r="O212" s="39" t="s">
        <v>74</v>
      </c>
    </row>
    <row r="213" spans="1:15" ht="12.75">
      <c r="A213" s="47">
        <v>207</v>
      </c>
      <c r="B213" s="45">
        <v>5</v>
      </c>
      <c r="C213" s="45">
        <v>450</v>
      </c>
      <c r="D213" s="21" t="s">
        <v>398</v>
      </c>
      <c r="E213" s="45">
        <v>1987</v>
      </c>
      <c r="F213" s="19" t="s">
        <v>390</v>
      </c>
      <c r="G213" s="40" t="s">
        <v>904</v>
      </c>
      <c r="H213" s="19" t="s">
        <v>153</v>
      </c>
      <c r="I213" s="23">
        <v>0.03742997685185185</v>
      </c>
      <c r="J213" s="23">
        <v>0.050895949074074076</v>
      </c>
      <c r="K213" s="23">
        <v>0.08680648148148147</v>
      </c>
      <c r="L213" s="13">
        <v>0.10143090277777778</v>
      </c>
      <c r="M213" s="27">
        <v>0.023336111111111113</v>
      </c>
      <c r="N213" s="66">
        <v>20.539434001663693</v>
      </c>
      <c r="O213" s="39">
        <v>812.4144903424723</v>
      </c>
    </row>
    <row r="214" spans="1:15" ht="12.75">
      <c r="A214" s="47">
        <v>208</v>
      </c>
      <c r="B214" s="45">
        <v>184</v>
      </c>
      <c r="C214" s="45">
        <v>482</v>
      </c>
      <c r="D214" s="21" t="s">
        <v>964</v>
      </c>
      <c r="E214" s="45">
        <v>1977</v>
      </c>
      <c r="F214" s="19" t="s">
        <v>182</v>
      </c>
      <c r="G214" s="40" t="s">
        <v>315</v>
      </c>
      <c r="H214" s="19" t="s">
        <v>76</v>
      </c>
      <c r="I214" s="23">
        <v>0.037434027777777774</v>
      </c>
      <c r="J214" s="23">
        <v>0.05096365740740741</v>
      </c>
      <c r="K214" s="23">
        <v>0.08675937500000001</v>
      </c>
      <c r="L214" s="13">
        <v>0.10145636574074074</v>
      </c>
      <c r="M214" s="27">
        <v>0.023361574074074076</v>
      </c>
      <c r="N214" s="66">
        <v>20.534279127019346</v>
      </c>
      <c r="O214" s="39" t="s">
        <v>74</v>
      </c>
    </row>
    <row r="215" spans="1:15" ht="12.75">
      <c r="A215" s="47">
        <v>209</v>
      </c>
      <c r="B215" s="45">
        <v>185</v>
      </c>
      <c r="C215" s="45">
        <v>637</v>
      </c>
      <c r="D215" s="21" t="s">
        <v>2092</v>
      </c>
      <c r="E215" s="45">
        <v>1990</v>
      </c>
      <c r="F215" s="19" t="s">
        <v>182</v>
      </c>
      <c r="G215" s="40" t="s">
        <v>1953</v>
      </c>
      <c r="H215" s="19" t="s">
        <v>78</v>
      </c>
      <c r="I215" s="23">
        <v>0.039042592592592594</v>
      </c>
      <c r="J215" s="23">
        <v>0.052447569444444446</v>
      </c>
      <c r="K215" s="23">
        <v>0.0867767361111111</v>
      </c>
      <c r="L215" s="13">
        <v>0.10149606481481481</v>
      </c>
      <c r="M215" s="27">
        <v>0.023401273148148147</v>
      </c>
      <c r="N215" s="66">
        <v>20.526247368649123</v>
      </c>
      <c r="O215" s="39" t="s">
        <v>74</v>
      </c>
    </row>
    <row r="216" spans="1:15" ht="12.75">
      <c r="A216" s="47">
        <v>210</v>
      </c>
      <c r="B216" s="45">
        <v>186</v>
      </c>
      <c r="C216" s="45">
        <v>718</v>
      </c>
      <c r="D216" s="21" t="s">
        <v>2093</v>
      </c>
      <c r="E216" s="45">
        <v>1974</v>
      </c>
      <c r="F216" s="19" t="s">
        <v>182</v>
      </c>
      <c r="G216" s="40" t="s">
        <v>382</v>
      </c>
      <c r="H216" s="19" t="s">
        <v>79</v>
      </c>
      <c r="I216" s="23">
        <v>0.039419560185185186</v>
      </c>
      <c r="J216" s="23">
        <v>0.052980324074074076</v>
      </c>
      <c r="K216" s="23">
        <v>0.08797939814814815</v>
      </c>
      <c r="L216" s="13">
        <v>0.10162037037037037</v>
      </c>
      <c r="M216" s="27">
        <v>0.023525578703703712</v>
      </c>
      <c r="N216" s="66">
        <v>20.50113895216401</v>
      </c>
      <c r="O216" s="39" t="s">
        <v>74</v>
      </c>
    </row>
    <row r="217" spans="1:15" ht="12.75">
      <c r="A217" s="47">
        <v>211</v>
      </c>
      <c r="B217" s="45">
        <v>187</v>
      </c>
      <c r="C217" s="45">
        <v>442</v>
      </c>
      <c r="D217" s="21" t="s">
        <v>1336</v>
      </c>
      <c r="E217" s="45">
        <v>1995</v>
      </c>
      <c r="F217" s="19" t="s">
        <v>182</v>
      </c>
      <c r="G217" s="40" t="s">
        <v>1335</v>
      </c>
      <c r="H217" s="19" t="s">
        <v>78</v>
      </c>
      <c r="I217" s="23">
        <v>0.036250462962962963</v>
      </c>
      <c r="J217" s="23">
        <v>0.05005462962962962</v>
      </c>
      <c r="K217" s="23">
        <v>0.08740879629629629</v>
      </c>
      <c r="L217" s="13">
        <v>0.10167604166666666</v>
      </c>
      <c r="M217" s="27">
        <v>0.023581249999999998</v>
      </c>
      <c r="N217" s="66">
        <v>20.489913839912305</v>
      </c>
      <c r="O217" s="39" t="s">
        <v>74</v>
      </c>
    </row>
    <row r="218" spans="1:15" ht="12.75">
      <c r="A218" s="47">
        <v>212</v>
      </c>
      <c r="B218" s="45">
        <v>188</v>
      </c>
      <c r="C218" s="45">
        <v>377</v>
      </c>
      <c r="D218" s="21" t="s">
        <v>1</v>
      </c>
      <c r="E218" s="45">
        <v>1976</v>
      </c>
      <c r="F218" s="19" t="s">
        <v>182</v>
      </c>
      <c r="G218" s="40" t="s">
        <v>1183</v>
      </c>
      <c r="H218" s="19" t="s">
        <v>76</v>
      </c>
      <c r="I218" s="23">
        <v>0.03680949074074074</v>
      </c>
      <c r="J218" s="23">
        <v>0.05078946759259259</v>
      </c>
      <c r="K218" s="23">
        <v>0.08725729166666667</v>
      </c>
      <c r="L218" s="13">
        <v>0.10170706018518517</v>
      </c>
      <c r="M218" s="27">
        <v>0.02361226851851851</v>
      </c>
      <c r="N218" s="66">
        <v>20.483664846275786</v>
      </c>
      <c r="O218" s="39" t="s">
        <v>74</v>
      </c>
    </row>
    <row r="219" spans="1:15" ht="12.75">
      <c r="A219" s="47">
        <v>213</v>
      </c>
      <c r="B219" s="45">
        <v>189</v>
      </c>
      <c r="C219" s="45">
        <v>409</v>
      </c>
      <c r="D219" s="21" t="s">
        <v>338</v>
      </c>
      <c r="E219" s="45">
        <v>1972</v>
      </c>
      <c r="F219" s="19" t="s">
        <v>182</v>
      </c>
      <c r="G219" s="40" t="s">
        <v>891</v>
      </c>
      <c r="H219" s="19" t="s">
        <v>936</v>
      </c>
      <c r="I219" s="23">
        <v>0.037736458333333334</v>
      </c>
      <c r="J219" s="23">
        <v>0.0511212962962963</v>
      </c>
      <c r="K219" s="23">
        <v>0.08800219907407407</v>
      </c>
      <c r="L219" s="13">
        <v>0.10176782407407407</v>
      </c>
      <c r="M219" s="27">
        <v>0.02367303240740741</v>
      </c>
      <c r="N219" s="66">
        <v>20.471434387915487</v>
      </c>
      <c r="O219" s="39" t="s">
        <v>74</v>
      </c>
    </row>
    <row r="220" spans="1:15" ht="12.75">
      <c r="A220" s="47">
        <v>214</v>
      </c>
      <c r="B220" s="45">
        <v>190</v>
      </c>
      <c r="C220" s="45">
        <v>546</v>
      </c>
      <c r="D220" s="21" t="s">
        <v>1258</v>
      </c>
      <c r="E220" s="45">
        <v>1981</v>
      </c>
      <c r="F220" s="19" t="s">
        <v>182</v>
      </c>
      <c r="G220" s="40" t="s">
        <v>1259</v>
      </c>
      <c r="H220" s="19" t="s">
        <v>76</v>
      </c>
      <c r="I220" s="23">
        <v>0.03843599537037037</v>
      </c>
      <c r="J220" s="23">
        <v>0.05175405092592592</v>
      </c>
      <c r="K220" s="23">
        <v>0.08805277777777777</v>
      </c>
      <c r="L220" s="13">
        <v>0.1017761574074074</v>
      </c>
      <c r="M220" s="27">
        <v>0.023681365740740742</v>
      </c>
      <c r="N220" s="66">
        <v>20.46975820666723</v>
      </c>
      <c r="O220" s="39" t="s">
        <v>74</v>
      </c>
    </row>
    <row r="221" spans="1:15" ht="12.75">
      <c r="A221" s="47">
        <v>215</v>
      </c>
      <c r="B221" s="45">
        <v>191</v>
      </c>
      <c r="C221" s="45">
        <v>521</v>
      </c>
      <c r="D221" s="21" t="s">
        <v>1278</v>
      </c>
      <c r="E221" s="45">
        <v>1978</v>
      </c>
      <c r="F221" s="19" t="s">
        <v>182</v>
      </c>
      <c r="G221" s="40" t="s">
        <v>74</v>
      </c>
      <c r="H221" s="19" t="s">
        <v>76</v>
      </c>
      <c r="I221" s="23">
        <v>0.03731238425925926</v>
      </c>
      <c r="J221" s="23">
        <v>0.05046863425925926</v>
      </c>
      <c r="K221" s="23">
        <v>0.08692731481481482</v>
      </c>
      <c r="L221" s="13">
        <v>0.10178425925925927</v>
      </c>
      <c r="M221" s="27">
        <v>0.023689467592592606</v>
      </c>
      <c r="N221" s="66">
        <v>20.46812884914534</v>
      </c>
      <c r="O221" s="39" t="s">
        <v>74</v>
      </c>
    </row>
    <row r="222" spans="1:15" ht="12.75">
      <c r="A222" s="47">
        <v>216</v>
      </c>
      <c r="B222" s="45">
        <v>192</v>
      </c>
      <c r="C222" s="45">
        <v>527</v>
      </c>
      <c r="D222" s="21" t="s">
        <v>991</v>
      </c>
      <c r="E222" s="45">
        <v>1985</v>
      </c>
      <c r="F222" s="19" t="s">
        <v>182</v>
      </c>
      <c r="G222" s="40" t="s">
        <v>1248</v>
      </c>
      <c r="H222" s="19" t="s">
        <v>76</v>
      </c>
      <c r="I222" s="23">
        <v>0.03685231481481482</v>
      </c>
      <c r="J222" s="23">
        <v>0.05087048611111111</v>
      </c>
      <c r="K222" s="23">
        <v>0.08695034722222222</v>
      </c>
      <c r="L222" s="13">
        <v>0.10181967592592593</v>
      </c>
      <c r="M222" s="27">
        <v>0.02372488425925927</v>
      </c>
      <c r="N222" s="66">
        <v>20.461009273384093</v>
      </c>
      <c r="O222" s="39" t="s">
        <v>74</v>
      </c>
    </row>
    <row r="223" spans="1:15" ht="12.75">
      <c r="A223" s="47">
        <v>217</v>
      </c>
      <c r="B223" s="45">
        <v>193</v>
      </c>
      <c r="C223" s="45">
        <v>373</v>
      </c>
      <c r="D223" s="21" t="s">
        <v>1936</v>
      </c>
      <c r="E223" s="45">
        <v>1985</v>
      </c>
      <c r="F223" s="19" t="s">
        <v>182</v>
      </c>
      <c r="G223" s="40" t="s">
        <v>74</v>
      </c>
      <c r="H223" s="19" t="s">
        <v>76</v>
      </c>
      <c r="I223" s="23">
        <v>0.037416898148148144</v>
      </c>
      <c r="J223" s="23">
        <v>0.05084201388888889</v>
      </c>
      <c r="K223" s="23">
        <v>0.08751967592592592</v>
      </c>
      <c r="L223" s="13">
        <v>0.1019863425925926</v>
      </c>
      <c r="M223" s="27">
        <v>0.02389155092592593</v>
      </c>
      <c r="N223" s="66">
        <v>20.42757177454316</v>
      </c>
      <c r="O223" s="39" t="s">
        <v>74</v>
      </c>
    </row>
    <row r="224" spans="1:15" ht="12.75">
      <c r="A224" s="47">
        <v>218</v>
      </c>
      <c r="B224" s="45">
        <v>194</v>
      </c>
      <c r="C224" s="45">
        <v>707</v>
      </c>
      <c r="D224" s="21" t="s">
        <v>2094</v>
      </c>
      <c r="E224" s="45">
        <v>1994</v>
      </c>
      <c r="F224" s="19" t="s">
        <v>182</v>
      </c>
      <c r="G224" s="40" t="s">
        <v>1173</v>
      </c>
      <c r="H224" s="19" t="s">
        <v>76</v>
      </c>
      <c r="I224" s="23">
        <v>0.03924189814814815</v>
      </c>
      <c r="J224" s="23">
        <v>0.05266388888888889</v>
      </c>
      <c r="K224" s="23">
        <v>0.08806006944444444</v>
      </c>
      <c r="L224" s="13">
        <v>0.10209756944444444</v>
      </c>
      <c r="M224" s="27">
        <v>0.024002777777777776</v>
      </c>
      <c r="N224" s="66">
        <v>20.405317625773275</v>
      </c>
      <c r="O224" s="39" t="s">
        <v>74</v>
      </c>
    </row>
    <row r="225" spans="1:15" ht="12.75">
      <c r="A225" s="47">
        <v>219</v>
      </c>
      <c r="B225" s="45">
        <v>195</v>
      </c>
      <c r="C225" s="44">
        <v>508</v>
      </c>
      <c r="D225" s="21" t="s">
        <v>1955</v>
      </c>
      <c r="E225" s="45">
        <v>1991</v>
      </c>
      <c r="F225" s="19" t="s">
        <v>182</v>
      </c>
      <c r="G225" s="40" t="s">
        <v>916</v>
      </c>
      <c r="H225" s="19" t="s">
        <v>76</v>
      </c>
      <c r="I225" s="23">
        <v>0.03811863425925926</v>
      </c>
      <c r="J225" s="23">
        <v>0.05128946759259259</v>
      </c>
      <c r="K225" s="23">
        <v>0.08796122685185186</v>
      </c>
      <c r="L225" s="13">
        <v>0.10211898148148148</v>
      </c>
      <c r="M225" s="27">
        <v>0.024024189814814814</v>
      </c>
      <c r="N225" s="66">
        <v>20.401039092924467</v>
      </c>
      <c r="O225" s="39" t="s">
        <v>74</v>
      </c>
    </row>
    <row r="226" spans="1:15" ht="12.75">
      <c r="A226" s="47">
        <v>220</v>
      </c>
      <c r="B226" s="45">
        <v>196</v>
      </c>
      <c r="C226" s="45">
        <v>354</v>
      </c>
      <c r="D226" s="21" t="s">
        <v>138</v>
      </c>
      <c r="E226" s="45">
        <v>1975</v>
      </c>
      <c r="F226" s="19" t="s">
        <v>182</v>
      </c>
      <c r="G226" s="40" t="s">
        <v>15</v>
      </c>
      <c r="H226" s="19" t="s">
        <v>76</v>
      </c>
      <c r="I226" s="23">
        <v>0.03573877314814815</v>
      </c>
      <c r="J226" s="23">
        <v>0.050222800925925924</v>
      </c>
      <c r="K226" s="23">
        <v>0.08836226851851851</v>
      </c>
      <c r="L226" s="13">
        <v>0.1026738425925926</v>
      </c>
      <c r="M226" s="27">
        <v>0.024579050925925938</v>
      </c>
      <c r="N226" s="66">
        <v>20.29078955971241</v>
      </c>
      <c r="O226" s="39" t="s">
        <v>74</v>
      </c>
    </row>
    <row r="227" spans="1:15" ht="12.75">
      <c r="A227" s="47">
        <v>221</v>
      </c>
      <c r="B227" s="45">
        <v>197</v>
      </c>
      <c r="C227" s="45">
        <v>359</v>
      </c>
      <c r="D227" s="21" t="s">
        <v>393</v>
      </c>
      <c r="E227" s="45">
        <v>1976</v>
      </c>
      <c r="F227" s="19" t="s">
        <v>182</v>
      </c>
      <c r="G227" s="40" t="s">
        <v>74</v>
      </c>
      <c r="H227" s="19" t="s">
        <v>78</v>
      </c>
      <c r="I227" s="23">
        <v>0.036233564814814816</v>
      </c>
      <c r="J227" s="23">
        <v>0.05038715277777778</v>
      </c>
      <c r="K227" s="23">
        <v>0.08798726851851851</v>
      </c>
      <c r="L227" s="13">
        <v>0.10273657407407406</v>
      </c>
      <c r="M227" s="27">
        <v>0.0246417824074074</v>
      </c>
      <c r="N227" s="66">
        <v>20.278399899058634</v>
      </c>
      <c r="O227" s="39" t="s">
        <v>74</v>
      </c>
    </row>
    <row r="228" spans="1:15" ht="12.75">
      <c r="A228" s="47">
        <v>222</v>
      </c>
      <c r="B228" s="45">
        <v>198</v>
      </c>
      <c r="C228" s="45">
        <v>402</v>
      </c>
      <c r="D228" s="21" t="s">
        <v>1282</v>
      </c>
      <c r="E228" s="45">
        <v>1982</v>
      </c>
      <c r="F228" s="19" t="s">
        <v>182</v>
      </c>
      <c r="G228" s="40" t="s">
        <v>969</v>
      </c>
      <c r="H228" s="19" t="s">
        <v>78</v>
      </c>
      <c r="I228" s="23">
        <v>0.03754872685185185</v>
      </c>
      <c r="J228" s="23">
        <v>0.05145486111111111</v>
      </c>
      <c r="K228" s="23">
        <v>0.08866342592592592</v>
      </c>
      <c r="L228" s="13">
        <v>0.10282615740740741</v>
      </c>
      <c r="M228" s="27">
        <v>0.02473136574074075</v>
      </c>
      <c r="N228" s="66">
        <v>20.260733123372106</v>
      </c>
      <c r="O228" s="39" t="s">
        <v>74</v>
      </c>
    </row>
    <row r="229" spans="1:15" ht="12.75">
      <c r="A229" s="47">
        <v>223</v>
      </c>
      <c r="B229" s="45">
        <v>199</v>
      </c>
      <c r="C229" s="45">
        <v>705</v>
      </c>
      <c r="D229" s="21" t="s">
        <v>2095</v>
      </c>
      <c r="E229" s="45">
        <v>1984</v>
      </c>
      <c r="F229" s="19" t="s">
        <v>182</v>
      </c>
      <c r="G229" s="40" t="s">
        <v>74</v>
      </c>
      <c r="H229" s="19" t="s">
        <v>84</v>
      </c>
      <c r="I229" s="23">
        <v>0.03866481481481482</v>
      </c>
      <c r="J229" s="23">
        <v>0.05152997685185185</v>
      </c>
      <c r="K229" s="23">
        <v>0.08793912037037037</v>
      </c>
      <c r="L229" s="13">
        <v>0.10285034722222224</v>
      </c>
      <c r="M229" s="27">
        <v>0.024755555555555572</v>
      </c>
      <c r="N229" s="66">
        <v>20.255967914546822</v>
      </c>
      <c r="O229" s="39" t="s">
        <v>74</v>
      </c>
    </row>
    <row r="230" spans="1:15" ht="12.75">
      <c r="A230" s="47">
        <v>224</v>
      </c>
      <c r="B230" s="45">
        <v>200</v>
      </c>
      <c r="C230" s="45">
        <v>677</v>
      </c>
      <c r="D230" s="21" t="s">
        <v>2096</v>
      </c>
      <c r="E230" s="45">
        <v>1999</v>
      </c>
      <c r="F230" s="19" t="s">
        <v>182</v>
      </c>
      <c r="G230" s="40" t="s">
        <v>2074</v>
      </c>
      <c r="H230" s="19" t="s">
        <v>76</v>
      </c>
      <c r="I230" s="23">
        <v>0.03932650462962963</v>
      </c>
      <c r="J230" s="23">
        <v>0.05252465277777777</v>
      </c>
      <c r="K230" s="23">
        <v>0.08808900462962964</v>
      </c>
      <c r="L230" s="13">
        <v>0.1029232638888889</v>
      </c>
      <c r="M230" s="27">
        <v>0.02482847222222223</v>
      </c>
      <c r="N230" s="66">
        <v>20.241617440177585</v>
      </c>
      <c r="O230" s="39" t="s">
        <v>74</v>
      </c>
    </row>
    <row r="231" spans="1:15" ht="12.75">
      <c r="A231" s="47">
        <v>225</v>
      </c>
      <c r="B231" s="45">
        <v>201</v>
      </c>
      <c r="C231" s="45">
        <v>478</v>
      </c>
      <c r="D231" s="21" t="s">
        <v>1316</v>
      </c>
      <c r="E231" s="45">
        <v>1979</v>
      </c>
      <c r="F231" s="19" t="s">
        <v>182</v>
      </c>
      <c r="G231" s="40" t="s">
        <v>1274</v>
      </c>
      <c r="H231" s="19" t="s">
        <v>78</v>
      </c>
      <c r="I231" s="23">
        <v>0.03797037037037037</v>
      </c>
      <c r="J231" s="23">
        <v>0.051854861111111115</v>
      </c>
      <c r="K231" s="23">
        <v>0.08877604166666668</v>
      </c>
      <c r="L231" s="13">
        <v>0.1030980324074074</v>
      </c>
      <c r="M231" s="27">
        <v>0.025003240740740743</v>
      </c>
      <c r="N231" s="66">
        <v>20.207304491522475</v>
      </c>
      <c r="O231" s="39" t="s">
        <v>74</v>
      </c>
    </row>
    <row r="232" spans="1:15" ht="12.75">
      <c r="A232" s="47">
        <v>226</v>
      </c>
      <c r="B232" s="45">
        <v>11</v>
      </c>
      <c r="C232" s="45">
        <v>634</v>
      </c>
      <c r="D232" s="21" t="s">
        <v>2097</v>
      </c>
      <c r="E232" s="45">
        <v>2001</v>
      </c>
      <c r="F232" s="19" t="s">
        <v>93</v>
      </c>
      <c r="G232" s="40" t="s">
        <v>1198</v>
      </c>
      <c r="H232" s="19" t="s">
        <v>80</v>
      </c>
      <c r="I232" s="23">
        <v>0.036068055555555555</v>
      </c>
      <c r="J232" s="23">
        <v>0.050246296296296296</v>
      </c>
      <c r="K232" s="23">
        <v>0.08807685185185186</v>
      </c>
      <c r="L232" s="13">
        <v>0.10314004629629629</v>
      </c>
      <c r="M232" s="27">
        <v>0.02504525462962963</v>
      </c>
      <c r="N232" s="66">
        <v>20.199073086979453</v>
      </c>
      <c r="O232" s="39" t="s">
        <v>74</v>
      </c>
    </row>
    <row r="233" spans="1:15" ht="12.75">
      <c r="A233" s="47">
        <v>227</v>
      </c>
      <c r="B233" s="45">
        <v>202</v>
      </c>
      <c r="C233" s="45">
        <v>628</v>
      </c>
      <c r="D233" s="21" t="s">
        <v>2098</v>
      </c>
      <c r="E233" s="45">
        <v>1974</v>
      </c>
      <c r="F233" s="19" t="s">
        <v>182</v>
      </c>
      <c r="G233" s="40" t="s">
        <v>891</v>
      </c>
      <c r="H233" s="19" t="s">
        <v>78</v>
      </c>
      <c r="I233" s="23">
        <v>0.04019710648148148</v>
      </c>
      <c r="J233" s="23">
        <v>0.054030671296296295</v>
      </c>
      <c r="K233" s="23">
        <v>0.0895474537037037</v>
      </c>
      <c r="L233" s="13">
        <v>0.10336967592592593</v>
      </c>
      <c r="M233" s="27">
        <v>0.025274884259259264</v>
      </c>
      <c r="N233" s="66">
        <v>20.154202039157376</v>
      </c>
      <c r="O233" s="39" t="s">
        <v>74</v>
      </c>
    </row>
    <row r="234" spans="1:15" ht="12.75">
      <c r="A234" s="47">
        <v>228</v>
      </c>
      <c r="B234" s="45">
        <v>203</v>
      </c>
      <c r="C234" s="45">
        <v>399</v>
      </c>
      <c r="D234" s="21" t="s">
        <v>229</v>
      </c>
      <c r="E234" s="45">
        <v>1977</v>
      </c>
      <c r="F234" s="19" t="s">
        <v>182</v>
      </c>
      <c r="G234" s="40" t="s">
        <v>74</v>
      </c>
      <c r="H234" s="19" t="s">
        <v>76</v>
      </c>
      <c r="I234" s="23">
        <v>0.04000231481481482</v>
      </c>
      <c r="J234" s="23">
        <v>0.05410868055555556</v>
      </c>
      <c r="K234" s="23">
        <v>0.08978460648148147</v>
      </c>
      <c r="L234" s="13">
        <v>0.10367430555555555</v>
      </c>
      <c r="M234" s="27">
        <v>0.02557951388888889</v>
      </c>
      <c r="N234" s="66">
        <v>20.094982282923954</v>
      </c>
      <c r="O234" s="39" t="s">
        <v>74</v>
      </c>
    </row>
    <row r="235" spans="1:15" ht="12.75">
      <c r="A235" s="47">
        <v>229</v>
      </c>
      <c r="B235" s="45">
        <v>204</v>
      </c>
      <c r="C235" s="45">
        <v>547</v>
      </c>
      <c r="D235" s="21" t="s">
        <v>323</v>
      </c>
      <c r="E235" s="45">
        <v>1977</v>
      </c>
      <c r="F235" s="19" t="s">
        <v>182</v>
      </c>
      <c r="G235" s="40" t="s">
        <v>1174</v>
      </c>
      <c r="H235" s="19" t="s">
        <v>76</v>
      </c>
      <c r="I235" s="23">
        <v>0.036190509259259256</v>
      </c>
      <c r="J235" s="23">
        <v>0.049472916666666665</v>
      </c>
      <c r="K235" s="23">
        <v>0.08941342592592592</v>
      </c>
      <c r="L235" s="13">
        <v>0.10379918981481483</v>
      </c>
      <c r="M235" s="27">
        <v>0.025704398148148164</v>
      </c>
      <c r="N235" s="66">
        <v>20.070805341064307</v>
      </c>
      <c r="O235" s="39" t="s">
        <v>74</v>
      </c>
    </row>
    <row r="236" spans="1:15" ht="12.75">
      <c r="A236" s="47">
        <v>230</v>
      </c>
      <c r="B236" s="45">
        <v>205</v>
      </c>
      <c r="C236" s="45">
        <v>454</v>
      </c>
      <c r="D236" s="21" t="s">
        <v>1309</v>
      </c>
      <c r="E236" s="45">
        <v>1982</v>
      </c>
      <c r="F236" s="19" t="s">
        <v>182</v>
      </c>
      <c r="G236" s="40" t="s">
        <v>906</v>
      </c>
      <c r="H236" s="19" t="s">
        <v>76</v>
      </c>
      <c r="I236" s="23">
        <v>0.037245949074074074</v>
      </c>
      <c r="J236" s="23">
        <v>0.051504282407407405</v>
      </c>
      <c r="K236" s="23">
        <v>0.08903738425925926</v>
      </c>
      <c r="L236" s="13">
        <v>0.10384224537037036</v>
      </c>
      <c r="M236" s="27">
        <v>0.025747453703703696</v>
      </c>
      <c r="N236" s="66">
        <v>20.062483490247963</v>
      </c>
      <c r="O236" s="39" t="s">
        <v>74</v>
      </c>
    </row>
    <row r="237" spans="1:15" ht="12.75">
      <c r="A237" s="47">
        <v>231</v>
      </c>
      <c r="B237" s="45">
        <v>206</v>
      </c>
      <c r="C237" s="45">
        <v>406</v>
      </c>
      <c r="D237" s="21" t="s">
        <v>836</v>
      </c>
      <c r="E237" s="45">
        <v>1983</v>
      </c>
      <c r="F237" s="19" t="s">
        <v>182</v>
      </c>
      <c r="G237" s="40" t="s">
        <v>891</v>
      </c>
      <c r="H237" s="19" t="s">
        <v>78</v>
      </c>
      <c r="I237" s="23">
        <v>0.037923263888888885</v>
      </c>
      <c r="J237" s="23">
        <v>0.051707523148148145</v>
      </c>
      <c r="K237" s="23">
        <v>0.08942685185185185</v>
      </c>
      <c r="L237" s="13">
        <v>0.10391273148148149</v>
      </c>
      <c r="M237" s="27">
        <v>0.025817939814814825</v>
      </c>
      <c r="N237" s="66">
        <v>20.048874701216075</v>
      </c>
      <c r="O237" s="39" t="s">
        <v>74</v>
      </c>
    </row>
    <row r="238" spans="1:15" ht="12.75">
      <c r="A238" s="47">
        <v>232</v>
      </c>
      <c r="B238" s="45">
        <v>2</v>
      </c>
      <c r="C238" s="45">
        <v>654</v>
      </c>
      <c r="D238" s="21" t="s">
        <v>2099</v>
      </c>
      <c r="E238" s="45">
        <v>2000</v>
      </c>
      <c r="F238" s="19" t="s">
        <v>43</v>
      </c>
      <c r="G238" s="40" t="s">
        <v>2100</v>
      </c>
      <c r="H238" s="19" t="s">
        <v>76</v>
      </c>
      <c r="I238" s="23">
        <v>0.038577314814814814</v>
      </c>
      <c r="J238" s="23">
        <v>0.05185127314814814</v>
      </c>
      <c r="K238" s="23">
        <v>0.08886122685185184</v>
      </c>
      <c r="L238" s="13">
        <v>0.10393935185185184</v>
      </c>
      <c r="M238" s="27">
        <v>0.025844560185185175</v>
      </c>
      <c r="N238" s="66">
        <v>20.043739894614472</v>
      </c>
      <c r="O238" s="39">
        <v>792.8078607093704</v>
      </c>
    </row>
    <row r="239" spans="1:15" ht="12.75">
      <c r="A239" s="47">
        <v>233</v>
      </c>
      <c r="B239" s="45">
        <v>207</v>
      </c>
      <c r="C239" s="45">
        <v>530</v>
      </c>
      <c r="D239" s="21" t="s">
        <v>184</v>
      </c>
      <c r="E239" s="45">
        <v>1963</v>
      </c>
      <c r="F239" s="19" t="s">
        <v>182</v>
      </c>
      <c r="G239" s="40" t="s">
        <v>1174</v>
      </c>
      <c r="H239" s="19" t="s">
        <v>1795</v>
      </c>
      <c r="I239" s="23">
        <v>0.03758287037037037</v>
      </c>
      <c r="J239" s="23">
        <v>0.051716550925925926</v>
      </c>
      <c r="K239" s="23">
        <v>0.08897407407407408</v>
      </c>
      <c r="L239" s="13">
        <v>0.10401643518518518</v>
      </c>
      <c r="M239" s="27">
        <v>0.025921643518518514</v>
      </c>
      <c r="N239" s="66">
        <v>20.02888610462645</v>
      </c>
      <c r="O239" s="39" t="s">
        <v>74</v>
      </c>
    </row>
    <row r="240" spans="1:15" ht="12.75">
      <c r="A240" s="47">
        <v>234</v>
      </c>
      <c r="B240" s="45">
        <v>208</v>
      </c>
      <c r="C240" s="45">
        <v>452</v>
      </c>
      <c r="D240" s="21" t="s">
        <v>1974</v>
      </c>
      <c r="E240" s="45">
        <v>1983</v>
      </c>
      <c r="F240" s="19" t="s">
        <v>182</v>
      </c>
      <c r="G240" s="40" t="s">
        <v>74</v>
      </c>
      <c r="H240" s="19" t="s">
        <v>1931</v>
      </c>
      <c r="I240" s="23">
        <v>0.03737337962962963</v>
      </c>
      <c r="J240" s="23">
        <v>0.05083634259259259</v>
      </c>
      <c r="K240" s="23">
        <v>0.08822129629629628</v>
      </c>
      <c r="L240" s="13">
        <v>0.10403703703703704</v>
      </c>
      <c r="M240" s="27">
        <v>0.025942245370370376</v>
      </c>
      <c r="N240" s="66">
        <v>20.0249199003204</v>
      </c>
      <c r="O240" s="39" t="s">
        <v>74</v>
      </c>
    </row>
    <row r="241" spans="1:15" ht="12.75">
      <c r="A241" s="47">
        <v>235</v>
      </c>
      <c r="B241" s="45">
        <v>209</v>
      </c>
      <c r="C241" s="45">
        <v>440</v>
      </c>
      <c r="D241" s="21" t="s">
        <v>1942</v>
      </c>
      <c r="E241" s="45">
        <v>1969</v>
      </c>
      <c r="F241" s="19" t="s">
        <v>182</v>
      </c>
      <c r="G241" s="40" t="s">
        <v>83</v>
      </c>
      <c r="H241" s="19" t="s">
        <v>84</v>
      </c>
      <c r="I241" s="23">
        <v>0.03634803240740741</v>
      </c>
      <c r="J241" s="23">
        <v>0.05028703703703704</v>
      </c>
      <c r="K241" s="23">
        <v>0.08859513888888888</v>
      </c>
      <c r="L241" s="13">
        <v>0.1040724537037037</v>
      </c>
      <c r="M241" s="27">
        <v>0.02597766203703704</v>
      </c>
      <c r="N241" s="66">
        <v>20.018105264094416</v>
      </c>
      <c r="O241" s="39" t="s">
        <v>74</v>
      </c>
    </row>
    <row r="242" spans="1:15" ht="12.75">
      <c r="A242" s="47">
        <v>236</v>
      </c>
      <c r="B242" s="45">
        <v>210</v>
      </c>
      <c r="C242" s="45">
        <v>660</v>
      </c>
      <c r="D242" s="21" t="s">
        <v>2101</v>
      </c>
      <c r="E242" s="45">
        <v>1981</v>
      </c>
      <c r="F242" s="19" t="s">
        <v>182</v>
      </c>
      <c r="G242" s="40" t="s">
        <v>2102</v>
      </c>
      <c r="H242" s="19" t="s">
        <v>126</v>
      </c>
      <c r="I242" s="23">
        <v>0.03969259259259259</v>
      </c>
      <c r="J242" s="23">
        <v>0.05401377314814815</v>
      </c>
      <c r="K242" s="23">
        <v>0.08981076388888888</v>
      </c>
      <c r="L242" s="13">
        <v>0.1041090277777778</v>
      </c>
      <c r="M242" s="27">
        <v>0.02601423611111113</v>
      </c>
      <c r="N242" s="66">
        <v>20.011072793612463</v>
      </c>
      <c r="O242" s="39" t="s">
        <v>74</v>
      </c>
    </row>
    <row r="243" spans="1:15" ht="12.75">
      <c r="A243" s="47">
        <v>237</v>
      </c>
      <c r="B243" s="45">
        <v>211</v>
      </c>
      <c r="C243" s="45">
        <v>427</v>
      </c>
      <c r="D243" s="21" t="s">
        <v>1301</v>
      </c>
      <c r="E243" s="45">
        <v>1999</v>
      </c>
      <c r="F243" s="19" t="s">
        <v>182</v>
      </c>
      <c r="G243" s="40" t="s">
        <v>74</v>
      </c>
      <c r="H243" s="19" t="s">
        <v>76</v>
      </c>
      <c r="I243" s="23">
        <v>0.03745613425925926</v>
      </c>
      <c r="J243" s="23">
        <v>0.05117638888888889</v>
      </c>
      <c r="K243" s="23">
        <v>0.08871724537037036</v>
      </c>
      <c r="L243" s="13">
        <v>0.10412187499999999</v>
      </c>
      <c r="M243" s="27">
        <v>0.026027083333333326</v>
      </c>
      <c r="N243" s="66">
        <v>20.008603699590825</v>
      </c>
      <c r="O243" s="39" t="s">
        <v>74</v>
      </c>
    </row>
    <row r="244" spans="1:15" ht="12.75">
      <c r="A244" s="47">
        <v>238</v>
      </c>
      <c r="B244" s="45">
        <v>212</v>
      </c>
      <c r="C244" s="45">
        <v>674</v>
      </c>
      <c r="D244" s="21" t="s">
        <v>2103</v>
      </c>
      <c r="E244" s="45">
        <v>1978</v>
      </c>
      <c r="F244" s="19" t="s">
        <v>182</v>
      </c>
      <c r="G244" s="40" t="s">
        <v>74</v>
      </c>
      <c r="H244" s="19" t="s">
        <v>126</v>
      </c>
      <c r="I244" s="23">
        <v>0.03970405092592593</v>
      </c>
      <c r="J244" s="23">
        <v>0.0539824074074074</v>
      </c>
      <c r="K244" s="23">
        <v>0.09042280092592592</v>
      </c>
      <c r="L244" s="13">
        <v>0.1042189814814815</v>
      </c>
      <c r="M244" s="27">
        <v>0.026124189814814833</v>
      </c>
      <c r="N244" s="66">
        <v>19.989960597566554</v>
      </c>
      <c r="O244" s="39" t="s">
        <v>74</v>
      </c>
    </row>
    <row r="245" spans="1:15" ht="12.75">
      <c r="A245" s="47">
        <v>239</v>
      </c>
      <c r="B245" s="45">
        <v>213</v>
      </c>
      <c r="C245" s="45">
        <v>443</v>
      </c>
      <c r="D245" s="21" t="s">
        <v>1267</v>
      </c>
      <c r="E245" s="45">
        <v>1971</v>
      </c>
      <c r="F245" s="19" t="s">
        <v>182</v>
      </c>
      <c r="G245" s="40" t="s">
        <v>1234</v>
      </c>
      <c r="H245" s="19" t="s">
        <v>79</v>
      </c>
      <c r="I245" s="23">
        <v>0.03695590277777778</v>
      </c>
      <c r="J245" s="23">
        <v>0.050853472222222224</v>
      </c>
      <c r="K245" s="23">
        <v>0.0889181712962963</v>
      </c>
      <c r="L245" s="13">
        <v>0.1044207175925926</v>
      </c>
      <c r="M245" s="27">
        <v>0.026325925925925933</v>
      </c>
      <c r="N245" s="66">
        <v>19.95134089636941</v>
      </c>
      <c r="O245" s="39" t="s">
        <v>74</v>
      </c>
    </row>
    <row r="246" spans="1:15" ht="12.75">
      <c r="A246" s="47">
        <v>240</v>
      </c>
      <c r="B246" s="45">
        <v>214</v>
      </c>
      <c r="C246" s="45">
        <v>717</v>
      </c>
      <c r="D246" s="21" t="s">
        <v>2104</v>
      </c>
      <c r="E246" s="45">
        <v>1981</v>
      </c>
      <c r="F246" s="19" t="s">
        <v>182</v>
      </c>
      <c r="G246" s="40" t="s">
        <v>1898</v>
      </c>
      <c r="H246" s="19" t="s">
        <v>84</v>
      </c>
      <c r="I246" s="23">
        <v>0.04055034722222222</v>
      </c>
      <c r="J246" s="23">
        <v>0.05452418981481481</v>
      </c>
      <c r="K246" s="23">
        <v>0.09091319444444444</v>
      </c>
      <c r="L246" s="13">
        <v>0.10446273148148148</v>
      </c>
      <c r="M246" s="27">
        <v>0.02636793981481482</v>
      </c>
      <c r="N246" s="66">
        <v>19.943316662197887</v>
      </c>
      <c r="O246" s="39" t="s">
        <v>74</v>
      </c>
    </row>
    <row r="247" spans="1:15" ht="12.75">
      <c r="A247" s="47">
        <v>241</v>
      </c>
      <c r="B247" s="45">
        <v>215</v>
      </c>
      <c r="C247" s="45">
        <v>395</v>
      </c>
      <c r="D247" s="21" t="s">
        <v>140</v>
      </c>
      <c r="E247" s="45">
        <v>1969</v>
      </c>
      <c r="F247" s="19" t="s">
        <v>182</v>
      </c>
      <c r="G247" s="40" t="s">
        <v>1230</v>
      </c>
      <c r="H247" s="19" t="s">
        <v>78</v>
      </c>
      <c r="I247" s="23">
        <v>0.036063541666666664</v>
      </c>
      <c r="J247" s="23">
        <v>0.05005763888888889</v>
      </c>
      <c r="K247" s="23">
        <v>0.0882568287037037</v>
      </c>
      <c r="L247" s="13">
        <v>0.10451412037037038</v>
      </c>
      <c r="M247" s="27">
        <v>0.026419328703703712</v>
      </c>
      <c r="N247" s="66">
        <v>19.933510667750458</v>
      </c>
      <c r="O247" s="39" t="s">
        <v>74</v>
      </c>
    </row>
    <row r="248" spans="1:15" ht="12.75">
      <c r="A248" s="47">
        <v>242</v>
      </c>
      <c r="B248" s="45">
        <v>216</v>
      </c>
      <c r="C248" s="45">
        <v>539</v>
      </c>
      <c r="D248" s="21" t="s">
        <v>1306</v>
      </c>
      <c r="E248" s="45">
        <v>1988</v>
      </c>
      <c r="F248" s="19" t="s">
        <v>182</v>
      </c>
      <c r="G248" s="40" t="s">
        <v>74</v>
      </c>
      <c r="H248" s="19" t="s">
        <v>78</v>
      </c>
      <c r="I248" s="23">
        <v>0.03873101851851852</v>
      </c>
      <c r="J248" s="23">
        <v>0.05249236111111111</v>
      </c>
      <c r="K248" s="23">
        <v>0.08912847222222221</v>
      </c>
      <c r="L248" s="13">
        <v>0.1045585648148148</v>
      </c>
      <c r="M248" s="27">
        <v>0.026463773148148143</v>
      </c>
      <c r="N248" s="66">
        <v>19.925037580834772</v>
      </c>
      <c r="O248" s="39" t="s">
        <v>74</v>
      </c>
    </row>
    <row r="249" spans="1:15" ht="12.75">
      <c r="A249" s="47">
        <v>243</v>
      </c>
      <c r="B249" s="45">
        <v>217</v>
      </c>
      <c r="C249" s="45">
        <v>438</v>
      </c>
      <c r="D249" s="21" t="s">
        <v>992</v>
      </c>
      <c r="E249" s="45">
        <v>1982</v>
      </c>
      <c r="F249" s="19" t="s">
        <v>182</v>
      </c>
      <c r="G249" s="40" t="s">
        <v>1303</v>
      </c>
      <c r="H249" s="19" t="s">
        <v>76</v>
      </c>
      <c r="I249" s="23">
        <v>0.03625914351851852</v>
      </c>
      <c r="J249" s="23">
        <v>0.05036886574074074</v>
      </c>
      <c r="K249" s="23">
        <v>0.08839976851851851</v>
      </c>
      <c r="L249" s="13">
        <v>0.10479594907407408</v>
      </c>
      <c r="M249" s="27">
        <v>0.026701157407407416</v>
      </c>
      <c r="N249" s="66">
        <v>19.879903295314858</v>
      </c>
      <c r="O249" s="39" t="s">
        <v>74</v>
      </c>
    </row>
    <row r="250" spans="1:15" ht="12.75">
      <c r="A250" s="47">
        <v>244</v>
      </c>
      <c r="B250" s="45">
        <v>218</v>
      </c>
      <c r="C250" s="45">
        <v>495</v>
      </c>
      <c r="D250" s="21" t="s">
        <v>1949</v>
      </c>
      <c r="E250" s="45">
        <v>1971</v>
      </c>
      <c r="F250" s="19" t="s">
        <v>182</v>
      </c>
      <c r="G250" s="40" t="s">
        <v>74</v>
      </c>
      <c r="H250" s="19" t="s">
        <v>76</v>
      </c>
      <c r="I250" s="23">
        <v>0.03878043981481482</v>
      </c>
      <c r="J250" s="23">
        <v>0.053155092592592594</v>
      </c>
      <c r="K250" s="23">
        <v>0.09044791666666667</v>
      </c>
      <c r="L250" s="13">
        <v>0.10492534722222223</v>
      </c>
      <c r="M250" s="27">
        <v>0.026830555555555566</v>
      </c>
      <c r="N250" s="66">
        <v>19.855386600923275</v>
      </c>
      <c r="O250" s="39" t="s">
        <v>74</v>
      </c>
    </row>
    <row r="251" spans="1:15" ht="12.75">
      <c r="A251" s="47">
        <v>245</v>
      </c>
      <c r="B251" s="45">
        <v>1</v>
      </c>
      <c r="C251" s="45">
        <v>485</v>
      </c>
      <c r="D251" s="21" t="s">
        <v>340</v>
      </c>
      <c r="E251" s="45">
        <v>1973</v>
      </c>
      <c r="F251" s="19" t="s">
        <v>386</v>
      </c>
      <c r="G251" s="40" t="s">
        <v>898</v>
      </c>
      <c r="H251" s="19" t="s">
        <v>76</v>
      </c>
      <c r="I251" s="23">
        <v>0.03946597222222222</v>
      </c>
      <c r="J251" s="23">
        <v>0.05326863425925926</v>
      </c>
      <c r="K251" s="23">
        <v>0.09071388888888889</v>
      </c>
      <c r="L251" s="13">
        <v>0.10494259259259259</v>
      </c>
      <c r="M251" s="27">
        <v>0.026847800925925924</v>
      </c>
      <c r="N251" s="66">
        <v>19.852123736081456</v>
      </c>
      <c r="O251" s="39">
        <v>785.2286964654397</v>
      </c>
    </row>
    <row r="252" spans="1:15" ht="12.75">
      <c r="A252" s="47">
        <v>246</v>
      </c>
      <c r="B252" s="45">
        <v>219</v>
      </c>
      <c r="C252" s="45">
        <v>474</v>
      </c>
      <c r="D252" s="21" t="s">
        <v>2105</v>
      </c>
      <c r="E252" s="45">
        <v>1976</v>
      </c>
      <c r="F252" s="19" t="s">
        <v>182</v>
      </c>
      <c r="G252" s="40" t="s">
        <v>74</v>
      </c>
      <c r="H252" s="19" t="s">
        <v>2106</v>
      </c>
      <c r="I252" s="23">
        <v>0.03739409722222222</v>
      </c>
      <c r="J252" s="23">
        <v>0.050928009259259256</v>
      </c>
      <c r="K252" s="23">
        <v>0.08899351851851851</v>
      </c>
      <c r="L252" s="13">
        <v>0.1049818287037037</v>
      </c>
      <c r="M252" s="27">
        <v>0.026887037037037043</v>
      </c>
      <c r="N252" s="66">
        <v>19.84470416507266</v>
      </c>
      <c r="O252" s="39" t="s">
        <v>74</v>
      </c>
    </row>
    <row r="253" spans="1:15" ht="12.75">
      <c r="A253" s="47">
        <v>247</v>
      </c>
      <c r="B253" s="45">
        <v>12</v>
      </c>
      <c r="C253" s="45">
        <v>470</v>
      </c>
      <c r="D253" s="21" t="s">
        <v>267</v>
      </c>
      <c r="E253" s="45">
        <v>2003</v>
      </c>
      <c r="F253" s="19" t="s">
        <v>93</v>
      </c>
      <c r="G253" s="40" t="s">
        <v>906</v>
      </c>
      <c r="H253" s="19" t="s">
        <v>35</v>
      </c>
      <c r="I253" s="23">
        <v>0.03693252314814815</v>
      </c>
      <c r="J253" s="23">
        <v>0.05078101851851852</v>
      </c>
      <c r="K253" s="23">
        <v>0.08980717592592592</v>
      </c>
      <c r="L253" s="13">
        <v>0.10500173611111112</v>
      </c>
      <c r="M253" s="27">
        <v>0.026906944444444456</v>
      </c>
      <c r="N253" s="66">
        <v>19.840941783369985</v>
      </c>
      <c r="O253" s="39" t="s">
        <v>74</v>
      </c>
    </row>
    <row r="254" spans="1:15" ht="12.75">
      <c r="A254" s="47">
        <v>248</v>
      </c>
      <c r="B254" s="45">
        <v>220</v>
      </c>
      <c r="C254" s="45">
        <v>481</v>
      </c>
      <c r="D254" s="21" t="s">
        <v>1947</v>
      </c>
      <c r="E254" s="45">
        <v>1972</v>
      </c>
      <c r="F254" s="19" t="s">
        <v>182</v>
      </c>
      <c r="G254" s="40" t="s">
        <v>283</v>
      </c>
      <c r="H254" s="19" t="s">
        <v>76</v>
      </c>
      <c r="I254" s="23">
        <v>0.03993009259259259</v>
      </c>
      <c r="J254" s="23">
        <v>0.05440648148148148</v>
      </c>
      <c r="K254" s="23">
        <v>0.09067743055555555</v>
      </c>
      <c r="L254" s="13">
        <v>0.10506261574074073</v>
      </c>
      <c r="M254" s="27">
        <v>0.026967824074074068</v>
      </c>
      <c r="N254" s="66">
        <v>19.829444742498136</v>
      </c>
      <c r="O254" s="39" t="s">
        <v>74</v>
      </c>
    </row>
    <row r="255" spans="1:15" ht="12.75">
      <c r="A255" s="47">
        <v>249</v>
      </c>
      <c r="B255" s="45">
        <v>221</v>
      </c>
      <c r="C255" s="45">
        <v>600</v>
      </c>
      <c r="D255" s="21" t="s">
        <v>2107</v>
      </c>
      <c r="E255" s="45">
        <v>1974</v>
      </c>
      <c r="F255" s="19" t="s">
        <v>182</v>
      </c>
      <c r="G255" s="40" t="s">
        <v>2108</v>
      </c>
      <c r="H255" s="19" t="s">
        <v>76</v>
      </c>
      <c r="I255" s="23">
        <v>0.038937962962962966</v>
      </c>
      <c r="J255" s="23">
        <v>0.05333009259259259</v>
      </c>
      <c r="K255" s="23">
        <v>0.09068831018518518</v>
      </c>
      <c r="L255" s="13">
        <v>0.10506956018518519</v>
      </c>
      <c r="M255" s="27">
        <v>0.02697476851851853</v>
      </c>
      <c r="N255" s="66">
        <v>19.82813413953058</v>
      </c>
      <c r="O255" s="39" t="s">
        <v>74</v>
      </c>
    </row>
    <row r="256" spans="1:15" ht="12.75">
      <c r="A256" s="47">
        <v>250</v>
      </c>
      <c r="B256" s="45">
        <v>222</v>
      </c>
      <c r="C256" s="45">
        <v>476</v>
      </c>
      <c r="D256" s="21" t="s">
        <v>1809</v>
      </c>
      <c r="E256" s="45">
        <v>1987</v>
      </c>
      <c r="F256" s="19" t="s">
        <v>182</v>
      </c>
      <c r="G256" s="40" t="s">
        <v>276</v>
      </c>
      <c r="H256" s="19" t="s">
        <v>145</v>
      </c>
      <c r="I256" s="23">
        <v>0.039176504629629634</v>
      </c>
      <c r="J256" s="23">
        <v>0.05322372685185186</v>
      </c>
      <c r="K256" s="23">
        <v>0.09066215277777778</v>
      </c>
      <c r="L256" s="13">
        <v>0.10507395833333333</v>
      </c>
      <c r="M256" s="27">
        <v>0.026979166666666665</v>
      </c>
      <c r="N256" s="66">
        <v>19.827304180587088</v>
      </c>
      <c r="O256" s="39" t="s">
        <v>74</v>
      </c>
    </row>
    <row r="257" spans="1:15" ht="12.75">
      <c r="A257" s="47">
        <v>251</v>
      </c>
      <c r="B257" s="45">
        <v>223</v>
      </c>
      <c r="C257" s="45">
        <v>444</v>
      </c>
      <c r="D257" s="21" t="s">
        <v>1302</v>
      </c>
      <c r="E257" s="45">
        <v>1981</v>
      </c>
      <c r="F257" s="19" t="s">
        <v>182</v>
      </c>
      <c r="G257" s="40" t="s">
        <v>1303</v>
      </c>
      <c r="H257" s="19" t="s">
        <v>76</v>
      </c>
      <c r="I257" s="23">
        <v>0.0364869212962963</v>
      </c>
      <c r="J257" s="23">
        <v>0.05048148148148148</v>
      </c>
      <c r="K257" s="23">
        <v>0.08971331018518519</v>
      </c>
      <c r="L257" s="13">
        <v>0.10511666666666668</v>
      </c>
      <c r="M257" s="27">
        <v>0.027021875000000015</v>
      </c>
      <c r="N257" s="66">
        <v>19.81924845409862</v>
      </c>
      <c r="O257" s="39" t="s">
        <v>74</v>
      </c>
    </row>
    <row r="258" spans="1:15" ht="12.75">
      <c r="A258" s="47">
        <v>252</v>
      </c>
      <c r="B258" s="45">
        <v>2</v>
      </c>
      <c r="C258" s="45">
        <v>589</v>
      </c>
      <c r="D258" s="21" t="s">
        <v>1799</v>
      </c>
      <c r="E258" s="45">
        <v>1968</v>
      </c>
      <c r="F258" s="19" t="s">
        <v>386</v>
      </c>
      <c r="G258" s="40" t="s">
        <v>2109</v>
      </c>
      <c r="H258" s="19" t="s">
        <v>1801</v>
      </c>
      <c r="I258" s="23">
        <v>0.03922997685185185</v>
      </c>
      <c r="J258" s="23">
        <v>0.053285069444444444</v>
      </c>
      <c r="K258" s="23">
        <v>0.09069976851851852</v>
      </c>
      <c r="L258" s="13">
        <v>0.10513020833333332</v>
      </c>
      <c r="M258" s="27">
        <v>0.02703541666666666</v>
      </c>
      <c r="N258" s="66">
        <v>19.816695566014367</v>
      </c>
      <c r="O258" s="39">
        <v>783.8273745630695</v>
      </c>
    </row>
    <row r="259" spans="1:15" ht="12.75">
      <c r="A259" s="47">
        <v>253</v>
      </c>
      <c r="B259" s="45">
        <v>224</v>
      </c>
      <c r="C259" s="45">
        <v>501</v>
      </c>
      <c r="D259" s="21" t="s">
        <v>1951</v>
      </c>
      <c r="E259" s="45">
        <v>1975</v>
      </c>
      <c r="F259" s="19" t="s">
        <v>182</v>
      </c>
      <c r="G259" s="40" t="s">
        <v>1174</v>
      </c>
      <c r="H259" s="19" t="s">
        <v>76</v>
      </c>
      <c r="I259" s="23">
        <v>0.03859467592592592</v>
      </c>
      <c r="J259" s="23">
        <v>0.05308414351851851</v>
      </c>
      <c r="K259" s="23">
        <v>0.08982418981481481</v>
      </c>
      <c r="L259" s="13">
        <v>0.10530763888888889</v>
      </c>
      <c r="M259" s="27">
        <v>0.027212847222222225</v>
      </c>
      <c r="N259" s="66">
        <v>19.78330684568361</v>
      </c>
      <c r="O259" s="39" t="s">
        <v>74</v>
      </c>
    </row>
    <row r="260" spans="1:15" ht="12.75">
      <c r="A260" s="47">
        <v>254</v>
      </c>
      <c r="B260" s="45">
        <v>225</v>
      </c>
      <c r="C260" s="45">
        <v>280</v>
      </c>
      <c r="D260" s="21" t="s">
        <v>1240</v>
      </c>
      <c r="E260" s="45">
        <v>1984</v>
      </c>
      <c r="F260" s="19" t="s">
        <v>182</v>
      </c>
      <c r="G260" s="40" t="s">
        <v>74</v>
      </c>
      <c r="H260" s="19" t="s">
        <v>76</v>
      </c>
      <c r="I260" s="23">
        <v>0.04278958333333333</v>
      </c>
      <c r="J260" s="23">
        <v>0.05739571759259259</v>
      </c>
      <c r="K260" s="23">
        <v>0.09173969907407407</v>
      </c>
      <c r="L260" s="13">
        <v>0.10540891203703705</v>
      </c>
      <c r="M260" s="27">
        <v>0.027314120370370384</v>
      </c>
      <c r="N260" s="66">
        <v>19.764299745369936</v>
      </c>
      <c r="O260" s="39" t="s">
        <v>74</v>
      </c>
    </row>
    <row r="261" spans="1:15" ht="12.75">
      <c r="A261" s="47">
        <v>255</v>
      </c>
      <c r="B261" s="45">
        <v>226</v>
      </c>
      <c r="C261" s="45">
        <v>608</v>
      </c>
      <c r="D261" s="21" t="s">
        <v>334</v>
      </c>
      <c r="E261" s="45">
        <v>1984</v>
      </c>
      <c r="F261" s="19" t="s">
        <v>182</v>
      </c>
      <c r="G261" s="40" t="s">
        <v>74</v>
      </c>
      <c r="H261" s="19" t="s">
        <v>76</v>
      </c>
      <c r="I261" s="23">
        <v>0.04279293981481482</v>
      </c>
      <c r="J261" s="23">
        <v>0.05763483796296296</v>
      </c>
      <c r="K261" s="23">
        <v>0.0917400462962963</v>
      </c>
      <c r="L261" s="13">
        <v>0.10541168981481482</v>
      </c>
      <c r="M261" s="27">
        <v>0.027316898148148153</v>
      </c>
      <c r="N261" s="66">
        <v>19.763778922368974</v>
      </c>
      <c r="O261" s="39" t="s">
        <v>74</v>
      </c>
    </row>
    <row r="262" spans="1:15" ht="12.75">
      <c r="A262" s="47">
        <v>256</v>
      </c>
      <c r="B262" s="45">
        <v>227</v>
      </c>
      <c r="C262" s="45">
        <v>496</v>
      </c>
      <c r="D262" s="21" t="s">
        <v>750</v>
      </c>
      <c r="E262" s="45">
        <v>1979</v>
      </c>
      <c r="F262" s="19" t="s">
        <v>182</v>
      </c>
      <c r="G262" s="40" t="s">
        <v>963</v>
      </c>
      <c r="H262" s="19" t="s">
        <v>78</v>
      </c>
      <c r="I262" s="23">
        <v>0.04040532407407407</v>
      </c>
      <c r="J262" s="23">
        <v>0.05528831018518519</v>
      </c>
      <c r="K262" s="23">
        <v>0.09184189814814815</v>
      </c>
      <c r="L262" s="13">
        <v>0.10564108796296297</v>
      </c>
      <c r="M262" s="27">
        <v>0.027546296296296305</v>
      </c>
      <c r="N262" s="66">
        <v>19.720862152269156</v>
      </c>
      <c r="O262" s="39" t="s">
        <v>74</v>
      </c>
    </row>
    <row r="263" spans="1:15" ht="12.75">
      <c r="A263" s="47">
        <v>257</v>
      </c>
      <c r="B263" s="45">
        <v>228</v>
      </c>
      <c r="C263" s="45">
        <v>506</v>
      </c>
      <c r="D263" s="21" t="s">
        <v>1954</v>
      </c>
      <c r="E263" s="45">
        <v>1984</v>
      </c>
      <c r="F263" s="19" t="s">
        <v>182</v>
      </c>
      <c r="G263" s="40" t="s">
        <v>74</v>
      </c>
      <c r="H263" s="19" t="s">
        <v>76</v>
      </c>
      <c r="I263" s="23">
        <v>0.039487731481481485</v>
      </c>
      <c r="J263" s="23">
        <v>0.053974999999999995</v>
      </c>
      <c r="K263" s="23">
        <v>0.09136909722222221</v>
      </c>
      <c r="L263" s="13">
        <v>0.10598321759259259</v>
      </c>
      <c r="M263" s="27">
        <v>0.027888425925925928</v>
      </c>
      <c r="N263" s="66">
        <v>19.657200268648406</v>
      </c>
      <c r="O263" s="39" t="s">
        <v>74</v>
      </c>
    </row>
    <row r="264" spans="1:15" ht="12.75">
      <c r="A264" s="47">
        <v>258</v>
      </c>
      <c r="B264" s="45">
        <v>6</v>
      </c>
      <c r="C264" s="45">
        <v>497</v>
      </c>
      <c r="D264" s="21" t="s">
        <v>1950</v>
      </c>
      <c r="E264" s="45">
        <v>1988</v>
      </c>
      <c r="F264" s="19" t="s">
        <v>88</v>
      </c>
      <c r="G264" s="40" t="s">
        <v>188</v>
      </c>
      <c r="H264" s="19" t="s">
        <v>76</v>
      </c>
      <c r="I264" s="23">
        <v>0.03952986111111111</v>
      </c>
      <c r="J264" s="23">
        <v>0.05400428240740741</v>
      </c>
      <c r="K264" s="23">
        <v>0.09144537037037037</v>
      </c>
      <c r="L264" s="13">
        <v>0.10601296296296296</v>
      </c>
      <c r="M264" s="27">
        <v>0.0279181712962963</v>
      </c>
      <c r="N264" s="66">
        <v>19.651684804443903</v>
      </c>
      <c r="O264" s="39">
        <v>777.3005572344402</v>
      </c>
    </row>
    <row r="265" spans="1:15" ht="12.75">
      <c r="A265" s="47">
        <v>259</v>
      </c>
      <c r="B265" s="45">
        <v>229</v>
      </c>
      <c r="C265" s="45">
        <v>483</v>
      </c>
      <c r="D265" s="21" t="s">
        <v>1292</v>
      </c>
      <c r="E265" s="45">
        <v>1988</v>
      </c>
      <c r="F265" s="19" t="s">
        <v>182</v>
      </c>
      <c r="G265" s="40" t="s">
        <v>1293</v>
      </c>
      <c r="H265" s="19" t="s">
        <v>76</v>
      </c>
      <c r="I265" s="23">
        <v>0.03887939814814815</v>
      </c>
      <c r="J265" s="23">
        <v>0.05300335648148149</v>
      </c>
      <c r="K265" s="23">
        <v>0.09118726851851851</v>
      </c>
      <c r="L265" s="13">
        <v>0.10630104166666667</v>
      </c>
      <c r="M265" s="27">
        <v>0.028206250000000002</v>
      </c>
      <c r="N265" s="66">
        <v>19.598428206057875</v>
      </c>
      <c r="O265" s="39" t="s">
        <v>74</v>
      </c>
    </row>
    <row r="266" spans="1:15" ht="12.75">
      <c r="A266" s="47">
        <v>260</v>
      </c>
      <c r="B266" s="45">
        <v>230</v>
      </c>
      <c r="C266" s="45">
        <v>492</v>
      </c>
      <c r="D266" s="21" t="s">
        <v>169</v>
      </c>
      <c r="E266" s="45">
        <v>1984</v>
      </c>
      <c r="F266" s="19" t="s">
        <v>182</v>
      </c>
      <c r="G266" s="40" t="s">
        <v>74</v>
      </c>
      <c r="H266" s="19" t="s">
        <v>128</v>
      </c>
      <c r="I266" s="23">
        <v>0.0405900462962963</v>
      </c>
      <c r="J266" s="23">
        <v>0.055148495370370365</v>
      </c>
      <c r="K266" s="23">
        <v>0.0917494212962963</v>
      </c>
      <c r="L266" s="13">
        <v>0.10633344907407409</v>
      </c>
      <c r="M266" s="27">
        <v>0.028238657407407428</v>
      </c>
      <c r="N266" s="66">
        <v>19.59245516321059</v>
      </c>
      <c r="O266" s="39" t="s">
        <v>74</v>
      </c>
    </row>
    <row r="267" spans="1:15" ht="12.75">
      <c r="A267" s="47">
        <v>261</v>
      </c>
      <c r="B267" s="45">
        <v>231</v>
      </c>
      <c r="C267" s="45">
        <v>489</v>
      </c>
      <c r="D267" s="21" t="s">
        <v>1388</v>
      </c>
      <c r="E267" s="45">
        <v>1980</v>
      </c>
      <c r="F267" s="19" t="s">
        <v>182</v>
      </c>
      <c r="G267" s="40" t="s">
        <v>1671</v>
      </c>
      <c r="H267" s="19" t="s">
        <v>76</v>
      </c>
      <c r="I267" s="23">
        <v>0.03971469907407407</v>
      </c>
      <c r="J267" s="23">
        <v>0.053739583333333334</v>
      </c>
      <c r="K267" s="23">
        <v>0.09109513888888889</v>
      </c>
      <c r="L267" s="13">
        <v>0.10636805555555556</v>
      </c>
      <c r="M267" s="27">
        <v>0.0282732638888889</v>
      </c>
      <c r="N267" s="66">
        <v>19.58608082522687</v>
      </c>
      <c r="O267" s="39" t="s">
        <v>74</v>
      </c>
    </row>
    <row r="268" spans="1:15" ht="12.75">
      <c r="A268" s="47">
        <v>262</v>
      </c>
      <c r="B268" s="45">
        <v>232</v>
      </c>
      <c r="C268" s="45">
        <v>507</v>
      </c>
      <c r="D268" s="21" t="s">
        <v>1321</v>
      </c>
      <c r="E268" s="45">
        <v>1991</v>
      </c>
      <c r="F268" s="19" t="s">
        <v>182</v>
      </c>
      <c r="G268" s="40" t="s">
        <v>74</v>
      </c>
      <c r="H268" s="19" t="s">
        <v>76</v>
      </c>
      <c r="I268" s="23">
        <v>0.03965844907407407</v>
      </c>
      <c r="J268" s="23">
        <v>0.053705671296296296</v>
      </c>
      <c r="K268" s="23">
        <v>0.09145671296296297</v>
      </c>
      <c r="L268" s="13">
        <v>0.1064204861111111</v>
      </c>
      <c r="M268" s="27">
        <v>0.028325694444444438</v>
      </c>
      <c r="N268" s="66">
        <v>19.576431281832093</v>
      </c>
      <c r="O268" s="39" t="s">
        <v>74</v>
      </c>
    </row>
    <row r="269" spans="1:15" ht="12.75">
      <c r="A269" s="47">
        <v>263</v>
      </c>
      <c r="B269" s="45">
        <v>13</v>
      </c>
      <c r="C269" s="45">
        <v>458</v>
      </c>
      <c r="D269" s="21" t="s">
        <v>1011</v>
      </c>
      <c r="E269" s="45">
        <v>2002</v>
      </c>
      <c r="F269" s="19" t="s">
        <v>93</v>
      </c>
      <c r="G269" s="40" t="s">
        <v>1172</v>
      </c>
      <c r="H269" s="19" t="s">
        <v>1370</v>
      </c>
      <c r="I269" s="23">
        <v>0.03778148148148148</v>
      </c>
      <c r="J269" s="23">
        <v>0.05217974537037037</v>
      </c>
      <c r="K269" s="23">
        <v>0.08981643518518519</v>
      </c>
      <c r="L269" s="13">
        <v>0.10679502314814815</v>
      </c>
      <c r="M269" s="27">
        <v>0.028700231481481486</v>
      </c>
      <c r="N269" s="66">
        <v>19.507775474174416</v>
      </c>
      <c r="O269" s="39" t="s">
        <v>74</v>
      </c>
    </row>
    <row r="270" spans="1:15" ht="12.75">
      <c r="A270" s="47">
        <v>264</v>
      </c>
      <c r="B270" s="45">
        <v>233</v>
      </c>
      <c r="C270" s="45">
        <v>334</v>
      </c>
      <c r="D270" s="21" t="s">
        <v>993</v>
      </c>
      <c r="E270" s="45">
        <v>1981</v>
      </c>
      <c r="F270" s="19" t="s">
        <v>182</v>
      </c>
      <c r="G270" s="40" t="s">
        <v>1172</v>
      </c>
      <c r="H270" s="19" t="s">
        <v>76</v>
      </c>
      <c r="I270" s="23">
        <v>0.03533761574074074</v>
      </c>
      <c r="J270" s="23">
        <v>0.04897465277777777</v>
      </c>
      <c r="K270" s="23">
        <v>0.09340115740740741</v>
      </c>
      <c r="L270" s="13">
        <v>0.10723958333333333</v>
      </c>
      <c r="M270" s="27">
        <v>0.02914479166666667</v>
      </c>
      <c r="N270" s="66">
        <v>19.42690626517727</v>
      </c>
      <c r="O270" s="39" t="s">
        <v>74</v>
      </c>
    </row>
    <row r="271" spans="1:15" ht="12.75">
      <c r="A271" s="47">
        <v>265</v>
      </c>
      <c r="B271" s="45">
        <v>234</v>
      </c>
      <c r="C271" s="45">
        <v>700</v>
      </c>
      <c r="D271" s="21" t="s">
        <v>2110</v>
      </c>
      <c r="E271" s="45">
        <v>1984</v>
      </c>
      <c r="F271" s="19" t="s">
        <v>182</v>
      </c>
      <c r="G271" s="40" t="s">
        <v>2111</v>
      </c>
      <c r="H271" s="19" t="s">
        <v>78</v>
      </c>
      <c r="I271" s="23">
        <v>0.040541782407407405</v>
      </c>
      <c r="J271" s="23">
        <v>0.05492164351851852</v>
      </c>
      <c r="K271" s="23">
        <v>0.09199849537037037</v>
      </c>
      <c r="L271" s="13">
        <v>0.10728217592592593</v>
      </c>
      <c r="M271" s="27">
        <v>0.029187384259259264</v>
      </c>
      <c r="N271" s="66">
        <v>19.419193499317092</v>
      </c>
      <c r="O271" s="39" t="s">
        <v>74</v>
      </c>
    </row>
    <row r="272" spans="1:15" ht="12.75">
      <c r="A272" s="47">
        <v>266</v>
      </c>
      <c r="B272" s="45">
        <v>235</v>
      </c>
      <c r="C272" s="45">
        <v>709</v>
      </c>
      <c r="D272" s="21" t="s">
        <v>2112</v>
      </c>
      <c r="E272" s="45">
        <v>1978</v>
      </c>
      <c r="F272" s="19" t="s">
        <v>182</v>
      </c>
      <c r="G272" s="40" t="s">
        <v>74</v>
      </c>
      <c r="H272" s="19" t="s">
        <v>90</v>
      </c>
      <c r="I272" s="23">
        <v>0.040337962962962964</v>
      </c>
      <c r="J272" s="23">
        <v>0.05436134259259259</v>
      </c>
      <c r="K272" s="23">
        <v>0.09182534722222223</v>
      </c>
      <c r="L272" s="13">
        <v>0.10731504629629629</v>
      </c>
      <c r="M272" s="27">
        <v>0.029220254629629627</v>
      </c>
      <c r="N272" s="66">
        <v>19.41324544166212</v>
      </c>
      <c r="O272" s="39" t="s">
        <v>74</v>
      </c>
    </row>
    <row r="273" spans="1:15" ht="12.75">
      <c r="A273" s="47">
        <v>267</v>
      </c>
      <c r="B273" s="45">
        <v>236</v>
      </c>
      <c r="C273" s="45">
        <v>708</v>
      </c>
      <c r="D273" s="21" t="s">
        <v>2113</v>
      </c>
      <c r="E273" s="45">
        <v>1975</v>
      </c>
      <c r="F273" s="19" t="s">
        <v>182</v>
      </c>
      <c r="G273" s="40" t="s">
        <v>74</v>
      </c>
      <c r="H273" s="19" t="s">
        <v>293</v>
      </c>
      <c r="I273" s="23">
        <v>0.03942476851851852</v>
      </c>
      <c r="J273" s="23">
        <v>0.053237152777777776</v>
      </c>
      <c r="K273" s="23">
        <v>0.09072430555555555</v>
      </c>
      <c r="L273" s="13">
        <v>0.10735474537037037</v>
      </c>
      <c r="M273" s="27">
        <v>0.02925995370370371</v>
      </c>
      <c r="N273" s="66">
        <v>19.406066552027124</v>
      </c>
      <c r="O273" s="39" t="s">
        <v>74</v>
      </c>
    </row>
    <row r="274" spans="1:15" ht="12.75">
      <c r="A274" s="47">
        <v>268</v>
      </c>
      <c r="B274" s="45">
        <v>237</v>
      </c>
      <c r="C274" s="45">
        <v>540</v>
      </c>
      <c r="D274" s="21" t="s">
        <v>749</v>
      </c>
      <c r="E274" s="45">
        <v>1979</v>
      </c>
      <c r="F274" s="19" t="s">
        <v>182</v>
      </c>
      <c r="G274" s="40" t="s">
        <v>963</v>
      </c>
      <c r="H274" s="19" t="s">
        <v>78</v>
      </c>
      <c r="I274" s="23">
        <v>0.040394791666666666</v>
      </c>
      <c r="J274" s="23">
        <v>0.05472152777777778</v>
      </c>
      <c r="K274" s="23">
        <v>0.09254155092592592</v>
      </c>
      <c r="L274" s="13">
        <v>0.10748287037037037</v>
      </c>
      <c r="M274" s="27">
        <v>0.029388078703703704</v>
      </c>
      <c r="N274" s="66">
        <v>19.38293354238186</v>
      </c>
      <c r="O274" s="39" t="s">
        <v>74</v>
      </c>
    </row>
    <row r="275" spans="1:15" ht="12.75">
      <c r="A275" s="47">
        <v>269</v>
      </c>
      <c r="B275" s="45">
        <v>238</v>
      </c>
      <c r="C275" s="45">
        <v>520</v>
      </c>
      <c r="D275" s="21" t="s">
        <v>1324</v>
      </c>
      <c r="E275" s="45">
        <v>1986</v>
      </c>
      <c r="F275" s="19" t="s">
        <v>182</v>
      </c>
      <c r="G275" s="40" t="s">
        <v>74</v>
      </c>
      <c r="H275" s="19" t="s">
        <v>76</v>
      </c>
      <c r="I275" s="23">
        <v>0.039580439814814815</v>
      </c>
      <c r="J275" s="23">
        <v>0.054057870370370374</v>
      </c>
      <c r="K275" s="23">
        <v>0.09260405092592593</v>
      </c>
      <c r="L275" s="13">
        <v>0.10755092592592592</v>
      </c>
      <c r="M275" s="27">
        <v>0.029456134259259262</v>
      </c>
      <c r="N275" s="66">
        <v>19.370668503293015</v>
      </c>
      <c r="O275" s="39" t="s">
        <v>74</v>
      </c>
    </row>
    <row r="276" spans="1:15" ht="12.75">
      <c r="A276" s="47">
        <v>270</v>
      </c>
      <c r="B276" s="45">
        <v>239</v>
      </c>
      <c r="C276" s="45">
        <v>713</v>
      </c>
      <c r="D276" s="21" t="s">
        <v>2114</v>
      </c>
      <c r="E276" s="45">
        <v>1974</v>
      </c>
      <c r="F276" s="19" t="s">
        <v>182</v>
      </c>
      <c r="G276" s="40" t="s">
        <v>902</v>
      </c>
      <c r="H276" s="19" t="s">
        <v>76</v>
      </c>
      <c r="I276" s="23">
        <v>0.04034594907407407</v>
      </c>
      <c r="J276" s="23">
        <v>0.0545087962962963</v>
      </c>
      <c r="K276" s="23">
        <v>0.09176076388888889</v>
      </c>
      <c r="L276" s="13">
        <v>0.10783368055555555</v>
      </c>
      <c r="M276" s="27">
        <v>0.029738888888888884</v>
      </c>
      <c r="N276" s="66">
        <v>19.319875966396296</v>
      </c>
      <c r="O276" s="39" t="s">
        <v>74</v>
      </c>
    </row>
    <row r="277" spans="1:15" ht="12.75">
      <c r="A277" s="47">
        <v>271</v>
      </c>
      <c r="B277" s="45">
        <v>240</v>
      </c>
      <c r="C277" s="45">
        <v>624</v>
      </c>
      <c r="D277" s="21" t="s">
        <v>96</v>
      </c>
      <c r="E277" s="45">
        <v>1995</v>
      </c>
      <c r="F277" s="19" t="s">
        <v>182</v>
      </c>
      <c r="G277" s="40" t="s">
        <v>15</v>
      </c>
      <c r="H277" s="19" t="s">
        <v>76</v>
      </c>
      <c r="I277" s="23">
        <v>0.03851458333333333</v>
      </c>
      <c r="J277" s="23">
        <v>0.05165115740740741</v>
      </c>
      <c r="K277" s="23">
        <v>0.09114502314814815</v>
      </c>
      <c r="L277" s="13">
        <v>0.10784548611111111</v>
      </c>
      <c r="M277" s="27">
        <v>0.029750694444444448</v>
      </c>
      <c r="N277" s="66">
        <v>19.317761071491812</v>
      </c>
      <c r="O277" s="39" t="s">
        <v>74</v>
      </c>
    </row>
    <row r="278" spans="1:15" ht="12.75">
      <c r="A278" s="47">
        <v>272</v>
      </c>
      <c r="B278" s="45">
        <v>241</v>
      </c>
      <c r="C278" s="45">
        <v>671</v>
      </c>
      <c r="D278" s="21" t="s">
        <v>2115</v>
      </c>
      <c r="E278" s="45">
        <v>1975</v>
      </c>
      <c r="F278" s="19" t="s">
        <v>182</v>
      </c>
      <c r="G278" s="40" t="s">
        <v>898</v>
      </c>
      <c r="H278" s="19" t="s">
        <v>76</v>
      </c>
      <c r="I278" s="23">
        <v>0.04178703703703704</v>
      </c>
      <c r="J278" s="23">
        <v>0.056171990740740745</v>
      </c>
      <c r="K278" s="23">
        <v>0.09371736111111112</v>
      </c>
      <c r="L278" s="13">
        <v>0.10805254629629629</v>
      </c>
      <c r="M278" s="27">
        <v>0.02995775462962963</v>
      </c>
      <c r="N278" s="66">
        <v>19.28074260851309</v>
      </c>
      <c r="O278" s="39" t="s">
        <v>74</v>
      </c>
    </row>
    <row r="279" spans="1:15" ht="12.75">
      <c r="A279" s="47">
        <v>273</v>
      </c>
      <c r="B279" s="45">
        <v>14</v>
      </c>
      <c r="C279" s="45">
        <v>653</v>
      </c>
      <c r="D279" s="21" t="s">
        <v>359</v>
      </c>
      <c r="E279" s="45">
        <v>2003</v>
      </c>
      <c r="F279" s="19" t="s">
        <v>93</v>
      </c>
      <c r="G279" s="40" t="s">
        <v>1892</v>
      </c>
      <c r="H279" s="19" t="s">
        <v>76</v>
      </c>
      <c r="I279" s="23">
        <v>0.04022638888888889</v>
      </c>
      <c r="J279" s="23">
        <v>0.05448194444444445</v>
      </c>
      <c r="K279" s="23">
        <v>0.09378530092592592</v>
      </c>
      <c r="L279" s="13">
        <v>0.10812291666666667</v>
      </c>
      <c r="M279" s="27">
        <v>0.030028125000000003</v>
      </c>
      <c r="N279" s="66">
        <v>19.268193992177114</v>
      </c>
      <c r="O279" s="39" t="s">
        <v>74</v>
      </c>
    </row>
    <row r="280" spans="1:15" ht="12.75">
      <c r="A280" s="47">
        <v>274</v>
      </c>
      <c r="B280" s="45">
        <v>242</v>
      </c>
      <c r="C280" s="45">
        <v>526</v>
      </c>
      <c r="D280" s="21" t="s">
        <v>1250</v>
      </c>
      <c r="E280" s="45">
        <v>1971</v>
      </c>
      <c r="F280" s="19" t="s">
        <v>182</v>
      </c>
      <c r="G280" s="40" t="s">
        <v>19</v>
      </c>
      <c r="H280" s="19" t="s">
        <v>76</v>
      </c>
      <c r="I280" s="23">
        <v>0.03744467592592592</v>
      </c>
      <c r="J280" s="23">
        <v>0.05055185185185185</v>
      </c>
      <c r="K280" s="23">
        <v>0.09396921296296296</v>
      </c>
      <c r="L280" s="13">
        <v>0.10812291666666667</v>
      </c>
      <c r="M280" s="27">
        <v>0.030028125000000003</v>
      </c>
      <c r="N280" s="66">
        <v>19.268193992177114</v>
      </c>
      <c r="O280" s="39" t="s">
        <v>74</v>
      </c>
    </row>
    <row r="281" spans="1:15" ht="12.75">
      <c r="A281" s="47">
        <v>275</v>
      </c>
      <c r="B281" s="45">
        <v>243</v>
      </c>
      <c r="C281" s="45">
        <v>471</v>
      </c>
      <c r="D281" s="21" t="s">
        <v>691</v>
      </c>
      <c r="E281" s="45">
        <v>1963</v>
      </c>
      <c r="F281" s="19" t="s">
        <v>182</v>
      </c>
      <c r="G281" s="40" t="s">
        <v>1274</v>
      </c>
      <c r="H281" s="19" t="s">
        <v>78</v>
      </c>
      <c r="I281" s="23">
        <v>0.039844328703703705</v>
      </c>
      <c r="J281" s="23">
        <v>0.05476840277777778</v>
      </c>
      <c r="K281" s="23">
        <v>0.09305856481481482</v>
      </c>
      <c r="L281" s="13">
        <v>0.10814907407407408</v>
      </c>
      <c r="M281" s="27">
        <v>0.030054282407407415</v>
      </c>
      <c r="N281" s="66">
        <v>19.26353370262241</v>
      </c>
      <c r="O281" s="39" t="s">
        <v>74</v>
      </c>
    </row>
    <row r="282" spans="1:15" ht="12.75">
      <c r="A282" s="47">
        <v>276</v>
      </c>
      <c r="B282" s="45">
        <v>6</v>
      </c>
      <c r="C282" s="45">
        <v>451</v>
      </c>
      <c r="D282" s="21" t="s">
        <v>1299</v>
      </c>
      <c r="E282" s="45">
        <v>1984</v>
      </c>
      <c r="F282" s="19" t="s">
        <v>390</v>
      </c>
      <c r="G282" s="40" t="s">
        <v>890</v>
      </c>
      <c r="H282" s="19" t="s">
        <v>76</v>
      </c>
      <c r="I282" s="23">
        <v>0.0399582175925926</v>
      </c>
      <c r="J282" s="23">
        <v>0.05435451388888889</v>
      </c>
      <c r="K282" s="23">
        <v>0.09303935185185186</v>
      </c>
      <c r="L282" s="13">
        <v>0.10817905092592593</v>
      </c>
      <c r="M282" s="27">
        <v>0.03008425925925927</v>
      </c>
      <c r="N282" s="66">
        <v>19.2581956996449</v>
      </c>
      <c r="O282" s="39">
        <v>761.7365329042321</v>
      </c>
    </row>
    <row r="283" spans="1:15" ht="12.75">
      <c r="A283" s="47">
        <v>277</v>
      </c>
      <c r="B283" s="45">
        <v>244</v>
      </c>
      <c r="C283" s="45">
        <v>670</v>
      </c>
      <c r="D283" s="21" t="s">
        <v>2116</v>
      </c>
      <c r="E283" s="45">
        <v>1972</v>
      </c>
      <c r="F283" s="19" t="s">
        <v>182</v>
      </c>
      <c r="G283" s="40" t="s">
        <v>74</v>
      </c>
      <c r="H283" s="19" t="s">
        <v>2077</v>
      </c>
      <c r="I283" s="23">
        <v>0.03683391203703704</v>
      </c>
      <c r="J283" s="23">
        <v>0.05109189814814815</v>
      </c>
      <c r="K283" s="23">
        <v>0.09270833333333334</v>
      </c>
      <c r="L283" s="13">
        <v>0.10826956018518519</v>
      </c>
      <c r="M283" s="27">
        <v>0.030174768518518524</v>
      </c>
      <c r="N283" s="66">
        <v>19.242096576082716</v>
      </c>
      <c r="O283" s="39" t="s">
        <v>74</v>
      </c>
    </row>
    <row r="284" spans="1:15" ht="12.75">
      <c r="A284" s="47">
        <v>278</v>
      </c>
      <c r="B284" s="45">
        <v>245</v>
      </c>
      <c r="C284" s="45">
        <v>561</v>
      </c>
      <c r="D284" s="21" t="s">
        <v>1283</v>
      </c>
      <c r="E284" s="45">
        <v>1975</v>
      </c>
      <c r="F284" s="19" t="s">
        <v>182</v>
      </c>
      <c r="G284" s="40" t="s">
        <v>1198</v>
      </c>
      <c r="H284" s="19" t="s">
        <v>80</v>
      </c>
      <c r="I284" s="23">
        <v>0.037833101851851854</v>
      </c>
      <c r="J284" s="23">
        <v>0.05218449074074074</v>
      </c>
      <c r="K284" s="23">
        <v>0.09358263888888889</v>
      </c>
      <c r="L284" s="13">
        <v>0.10866273148148148</v>
      </c>
      <c r="M284" s="27">
        <v>0.030567939814814815</v>
      </c>
      <c r="N284" s="66">
        <v>19.172473440798598</v>
      </c>
      <c r="O284" s="39" t="s">
        <v>74</v>
      </c>
    </row>
    <row r="285" spans="1:15" ht="12.75">
      <c r="A285" s="47">
        <v>279</v>
      </c>
      <c r="B285" s="45">
        <v>246</v>
      </c>
      <c r="C285" s="45">
        <v>446</v>
      </c>
      <c r="D285" s="21" t="s">
        <v>748</v>
      </c>
      <c r="E285" s="45">
        <v>1973</v>
      </c>
      <c r="F285" s="19" t="s">
        <v>182</v>
      </c>
      <c r="G285" s="40" t="s">
        <v>2117</v>
      </c>
      <c r="H285" s="19" t="s">
        <v>84</v>
      </c>
      <c r="I285" s="23">
        <v>0.03944189814814815</v>
      </c>
      <c r="J285" s="23">
        <v>0.054488888888888885</v>
      </c>
      <c r="K285" s="23">
        <v>0.09335173611111112</v>
      </c>
      <c r="L285" s="13">
        <v>0.10878171296296296</v>
      </c>
      <c r="M285" s="27">
        <v>0.0306869212962963</v>
      </c>
      <c r="N285" s="66">
        <v>19.151503286610758</v>
      </c>
      <c r="O285" s="39" t="s">
        <v>74</v>
      </c>
    </row>
    <row r="286" spans="1:15" ht="12.75">
      <c r="A286" s="47">
        <v>280</v>
      </c>
      <c r="B286" s="45">
        <v>247</v>
      </c>
      <c r="C286" s="45">
        <v>389</v>
      </c>
      <c r="D286" s="21" t="s">
        <v>238</v>
      </c>
      <c r="E286" s="45">
        <v>1985</v>
      </c>
      <c r="F286" s="19" t="s">
        <v>182</v>
      </c>
      <c r="G286" s="40" t="s">
        <v>1671</v>
      </c>
      <c r="H286" s="19" t="s">
        <v>78</v>
      </c>
      <c r="I286" s="23">
        <v>0.03563333333333333</v>
      </c>
      <c r="J286" s="23">
        <v>0.04908518518518518</v>
      </c>
      <c r="K286" s="23">
        <v>0.09444456018518517</v>
      </c>
      <c r="L286" s="13">
        <v>0.10879594907407408</v>
      </c>
      <c r="M286" s="27">
        <v>0.03070115740740742</v>
      </c>
      <c r="N286" s="66">
        <v>19.148997284033882</v>
      </c>
      <c r="O286" s="39" t="s">
        <v>74</v>
      </c>
    </row>
    <row r="287" spans="1:15" ht="12.75">
      <c r="A287" s="47">
        <v>281</v>
      </c>
      <c r="B287" s="45">
        <v>248</v>
      </c>
      <c r="C287" s="45">
        <v>528</v>
      </c>
      <c r="D287" s="21" t="s">
        <v>1325</v>
      </c>
      <c r="E287" s="45">
        <v>1990</v>
      </c>
      <c r="F287" s="19" t="s">
        <v>182</v>
      </c>
      <c r="G287" s="40" t="s">
        <v>74</v>
      </c>
      <c r="H287" s="19" t="s">
        <v>84</v>
      </c>
      <c r="I287" s="23">
        <v>0.03870590277777778</v>
      </c>
      <c r="J287" s="23">
        <v>0.05272048611111111</v>
      </c>
      <c r="K287" s="23">
        <v>0.09322141203703704</v>
      </c>
      <c r="L287" s="13">
        <v>0.10880648148148148</v>
      </c>
      <c r="M287" s="27">
        <v>0.030711689814814813</v>
      </c>
      <c r="N287" s="66">
        <v>19.14714367165627</v>
      </c>
      <c r="O287" s="39" t="s">
        <v>74</v>
      </c>
    </row>
    <row r="288" spans="1:15" ht="12.75">
      <c r="A288" s="47">
        <v>282</v>
      </c>
      <c r="B288" s="45">
        <v>3</v>
      </c>
      <c r="C288" s="45">
        <v>379</v>
      </c>
      <c r="D288" s="21" t="s">
        <v>1791</v>
      </c>
      <c r="E288" s="45">
        <v>1977</v>
      </c>
      <c r="F288" s="19" t="s">
        <v>386</v>
      </c>
      <c r="G288" s="40" t="s">
        <v>891</v>
      </c>
      <c r="H288" s="19" t="s">
        <v>2118</v>
      </c>
      <c r="I288" s="23">
        <v>0.03753055555555555</v>
      </c>
      <c r="J288" s="23">
        <v>0.05127743055555556</v>
      </c>
      <c r="K288" s="23">
        <v>0.0886556712962963</v>
      </c>
      <c r="L288" s="13">
        <v>0.10888946759259259</v>
      </c>
      <c r="M288" s="27">
        <v>0.030794675925925927</v>
      </c>
      <c r="N288" s="66">
        <v>19.13255137887235</v>
      </c>
      <c r="O288" s="39">
        <v>756.7668114008748</v>
      </c>
    </row>
    <row r="289" spans="1:15" ht="12.75">
      <c r="A289" s="47">
        <v>283</v>
      </c>
      <c r="B289" s="45">
        <v>249</v>
      </c>
      <c r="C289" s="45">
        <v>456</v>
      </c>
      <c r="D289" s="21" t="s">
        <v>1944</v>
      </c>
      <c r="E289" s="45">
        <v>1974</v>
      </c>
      <c r="F289" s="19" t="s">
        <v>182</v>
      </c>
      <c r="G289" s="40" t="s">
        <v>891</v>
      </c>
      <c r="H289" s="19" t="s">
        <v>1945</v>
      </c>
      <c r="I289" s="23">
        <v>0.037520023148148146</v>
      </c>
      <c r="J289" s="23">
        <v>0.051396875</v>
      </c>
      <c r="K289" s="23">
        <v>0.08866666666666667</v>
      </c>
      <c r="L289" s="13">
        <v>0.10890474537037037</v>
      </c>
      <c r="M289" s="27">
        <v>0.030809953703703707</v>
      </c>
      <c r="N289" s="66">
        <v>19.129867355625297</v>
      </c>
      <c r="O289" s="39" t="s">
        <v>74</v>
      </c>
    </row>
    <row r="290" spans="1:15" ht="12.75">
      <c r="A290" s="47">
        <v>284</v>
      </c>
      <c r="B290" s="45">
        <v>250</v>
      </c>
      <c r="C290" s="45">
        <v>623</v>
      </c>
      <c r="D290" s="21" t="s">
        <v>347</v>
      </c>
      <c r="E290" s="45">
        <v>1982</v>
      </c>
      <c r="F290" s="19" t="s">
        <v>182</v>
      </c>
      <c r="G290" s="40" t="s">
        <v>898</v>
      </c>
      <c r="H290" s="19" t="s">
        <v>76</v>
      </c>
      <c r="I290" s="23">
        <v>0.03903356481481481</v>
      </c>
      <c r="J290" s="23">
        <v>0.052781597222222226</v>
      </c>
      <c r="K290" s="23">
        <v>0.092934375</v>
      </c>
      <c r="L290" s="13">
        <v>0.10891851851851853</v>
      </c>
      <c r="M290" s="27">
        <v>0.030823726851851863</v>
      </c>
      <c r="N290" s="66">
        <v>19.12744831338411</v>
      </c>
      <c r="O290" s="39" t="s">
        <v>74</v>
      </c>
    </row>
    <row r="291" spans="1:15" ht="12.75">
      <c r="A291" s="47">
        <v>285</v>
      </c>
      <c r="B291" s="45">
        <v>251</v>
      </c>
      <c r="C291" s="45">
        <v>993</v>
      </c>
      <c r="D291" s="21" t="s">
        <v>2119</v>
      </c>
      <c r="E291" s="45">
        <v>1989</v>
      </c>
      <c r="F291" s="19" t="s">
        <v>182</v>
      </c>
      <c r="G291" s="40" t="s">
        <v>74</v>
      </c>
      <c r="H291" s="19" t="s">
        <v>76</v>
      </c>
      <c r="I291" s="23">
        <v>0.0428693287037037</v>
      </c>
      <c r="J291" s="23">
        <v>0.057807754629629636</v>
      </c>
      <c r="K291" s="23">
        <v>0.09392731481481481</v>
      </c>
      <c r="L291" s="13">
        <v>0.10894502314814815</v>
      </c>
      <c r="M291" s="27">
        <v>0.030850231481481485</v>
      </c>
      <c r="N291" s="66">
        <v>19.12279490271278</v>
      </c>
      <c r="O291" s="39" t="s">
        <v>74</v>
      </c>
    </row>
    <row r="292" spans="1:15" ht="12.75">
      <c r="A292" s="47">
        <v>286</v>
      </c>
      <c r="B292" s="45">
        <v>252</v>
      </c>
      <c r="C292" s="45">
        <v>541</v>
      </c>
      <c r="D292" s="21" t="s">
        <v>2120</v>
      </c>
      <c r="E292" s="45">
        <v>1977</v>
      </c>
      <c r="F292" s="19" t="s">
        <v>182</v>
      </c>
      <c r="G292" s="40" t="s">
        <v>74</v>
      </c>
      <c r="H292" s="19" t="s">
        <v>76</v>
      </c>
      <c r="I292" s="23">
        <v>0.04119675925925926</v>
      </c>
      <c r="J292" s="23">
        <v>0.05625173611111112</v>
      </c>
      <c r="K292" s="23">
        <v>0.09391851851851851</v>
      </c>
      <c r="L292" s="13">
        <v>0.1089869212962963</v>
      </c>
      <c r="M292" s="27">
        <v>0.03089212962962963</v>
      </c>
      <c r="N292" s="66">
        <v>19.11544347297873</v>
      </c>
      <c r="O292" s="39" t="s">
        <v>74</v>
      </c>
    </row>
    <row r="293" spans="1:15" ht="12.75">
      <c r="A293" s="47">
        <v>287</v>
      </c>
      <c r="B293" s="45">
        <v>253</v>
      </c>
      <c r="C293" s="45">
        <v>465</v>
      </c>
      <c r="D293" s="21" t="s">
        <v>961</v>
      </c>
      <c r="E293" s="45">
        <v>1979</v>
      </c>
      <c r="F293" s="19" t="s">
        <v>182</v>
      </c>
      <c r="G293" s="40" t="s">
        <v>1270</v>
      </c>
      <c r="H293" s="19" t="s">
        <v>76</v>
      </c>
      <c r="I293" s="23">
        <v>0.03776875</v>
      </c>
      <c r="J293" s="23">
        <v>0.05094467592592592</v>
      </c>
      <c r="K293" s="23">
        <v>0.09418865740740741</v>
      </c>
      <c r="L293" s="13">
        <v>0.10899409722222224</v>
      </c>
      <c r="M293" s="27">
        <v>0.030899305555555576</v>
      </c>
      <c r="N293" s="66">
        <v>19.11418495522502</v>
      </c>
      <c r="O293" s="39" t="s">
        <v>74</v>
      </c>
    </row>
    <row r="294" spans="1:15" ht="12.75">
      <c r="A294" s="47">
        <v>288</v>
      </c>
      <c r="B294" s="45">
        <v>254</v>
      </c>
      <c r="C294" s="45">
        <v>432</v>
      </c>
      <c r="D294" s="21" t="s">
        <v>692</v>
      </c>
      <c r="E294" s="45">
        <v>1974</v>
      </c>
      <c r="F294" s="19" t="s">
        <v>182</v>
      </c>
      <c r="G294" s="40" t="s">
        <v>1671</v>
      </c>
      <c r="H294" s="19" t="s">
        <v>78</v>
      </c>
      <c r="I294" s="23">
        <v>0.037778240740740744</v>
      </c>
      <c r="J294" s="23">
        <v>0.052290972222222225</v>
      </c>
      <c r="K294" s="23">
        <v>0.09232106481481482</v>
      </c>
      <c r="L294" s="13">
        <v>0.10906180555555556</v>
      </c>
      <c r="M294" s="27">
        <v>0.030967013888888895</v>
      </c>
      <c r="N294" s="66">
        <v>19.102318384707957</v>
      </c>
      <c r="O294" s="39" t="s">
        <v>74</v>
      </c>
    </row>
    <row r="295" spans="1:15" ht="12.75">
      <c r="A295" s="47">
        <v>289</v>
      </c>
      <c r="B295" s="45">
        <v>255</v>
      </c>
      <c r="C295" s="45">
        <v>398</v>
      </c>
      <c r="D295" s="21" t="s">
        <v>361</v>
      </c>
      <c r="E295" s="45">
        <v>1999</v>
      </c>
      <c r="F295" s="19" t="s">
        <v>182</v>
      </c>
      <c r="G295" s="40" t="s">
        <v>904</v>
      </c>
      <c r="H295" s="19" t="s">
        <v>153</v>
      </c>
      <c r="I295" s="23">
        <v>0.03996840277777778</v>
      </c>
      <c r="J295" s="23">
        <v>0.05467175925925926</v>
      </c>
      <c r="K295" s="23">
        <v>0.0930787037037037</v>
      </c>
      <c r="L295" s="13">
        <v>0.1090730324074074</v>
      </c>
      <c r="M295" s="27">
        <v>0.030978240740740737</v>
      </c>
      <c r="N295" s="66">
        <v>19.100352189271756</v>
      </c>
      <c r="O295" s="39" t="s">
        <v>74</v>
      </c>
    </row>
    <row r="296" spans="1:15" ht="12.75">
      <c r="A296" s="47">
        <v>290</v>
      </c>
      <c r="B296" s="45">
        <v>256</v>
      </c>
      <c r="C296" s="45">
        <v>538</v>
      </c>
      <c r="D296" s="21" t="s">
        <v>240</v>
      </c>
      <c r="E296" s="45">
        <v>1966</v>
      </c>
      <c r="F296" s="19" t="s">
        <v>182</v>
      </c>
      <c r="G296" s="40" t="s">
        <v>74</v>
      </c>
      <c r="H296" s="19" t="s">
        <v>76</v>
      </c>
      <c r="I296" s="23">
        <v>0.04182256944444445</v>
      </c>
      <c r="J296" s="23">
        <v>0.056651157407407414</v>
      </c>
      <c r="K296" s="23">
        <v>0.09465983796296296</v>
      </c>
      <c r="L296" s="13">
        <v>0.1090806712962963</v>
      </c>
      <c r="M296" s="27">
        <v>0.030985879629629634</v>
      </c>
      <c r="N296" s="66">
        <v>19.099014596952433</v>
      </c>
      <c r="O296" s="39" t="s">
        <v>74</v>
      </c>
    </row>
    <row r="297" spans="1:15" ht="12.75">
      <c r="A297" s="47">
        <v>291</v>
      </c>
      <c r="B297" s="45">
        <v>15</v>
      </c>
      <c r="C297" s="45">
        <v>415</v>
      </c>
      <c r="D297" s="21" t="s">
        <v>172</v>
      </c>
      <c r="E297" s="45">
        <v>2003</v>
      </c>
      <c r="F297" s="19" t="s">
        <v>93</v>
      </c>
      <c r="G297" s="40" t="s">
        <v>735</v>
      </c>
      <c r="H297" s="19" t="s">
        <v>80</v>
      </c>
      <c r="I297" s="23">
        <v>0.03844247685185185</v>
      </c>
      <c r="J297" s="23">
        <v>0.052458217592592594</v>
      </c>
      <c r="K297" s="23">
        <v>0.09344965277777778</v>
      </c>
      <c r="L297" s="13">
        <v>0.10919432870370371</v>
      </c>
      <c r="M297" s="27">
        <v>0.03109953703703705</v>
      </c>
      <c r="N297" s="66">
        <v>19.079134952021274</v>
      </c>
      <c r="O297" s="39" t="s">
        <v>74</v>
      </c>
    </row>
    <row r="298" spans="1:15" ht="12.75">
      <c r="A298" s="47">
        <v>292</v>
      </c>
      <c r="B298" s="45">
        <v>2</v>
      </c>
      <c r="C298" s="45">
        <v>574</v>
      </c>
      <c r="D298" s="21" t="s">
        <v>1013</v>
      </c>
      <c r="E298" s="45">
        <v>2002</v>
      </c>
      <c r="F298" s="19" t="s">
        <v>95</v>
      </c>
      <c r="G298" s="40" t="s">
        <v>1919</v>
      </c>
      <c r="H298" s="19" t="s">
        <v>80</v>
      </c>
      <c r="I298" s="23">
        <v>0.03997546296296296</v>
      </c>
      <c r="J298" s="23">
        <v>0.055984490740740744</v>
      </c>
      <c r="K298" s="23">
        <v>0.0951133101851852</v>
      </c>
      <c r="L298" s="13">
        <v>0.10934421296296297</v>
      </c>
      <c r="M298" s="27">
        <v>0.031249421296296306</v>
      </c>
      <c r="N298" s="66">
        <v>19.0529821092498</v>
      </c>
      <c r="O298" s="39">
        <v>753.6195373512544</v>
      </c>
    </row>
    <row r="299" spans="1:15" ht="12.75">
      <c r="A299" s="47">
        <v>293</v>
      </c>
      <c r="B299" s="45">
        <v>257</v>
      </c>
      <c r="C299" s="45">
        <v>392</v>
      </c>
      <c r="D299" s="21" t="s">
        <v>1275</v>
      </c>
      <c r="E299" s="45">
        <v>1979</v>
      </c>
      <c r="F299" s="19" t="s">
        <v>182</v>
      </c>
      <c r="G299" s="40" t="s">
        <v>74</v>
      </c>
      <c r="H299" s="19" t="s">
        <v>2121</v>
      </c>
      <c r="I299" s="23">
        <v>0.037615972222222224</v>
      </c>
      <c r="J299" s="23">
        <v>0.05225729166666667</v>
      </c>
      <c r="K299" s="23">
        <v>0.09297499999999999</v>
      </c>
      <c r="L299" s="13">
        <v>0.10935462962962962</v>
      </c>
      <c r="M299" s="27">
        <v>0.03125983796296296</v>
      </c>
      <c r="N299" s="66">
        <v>19.051167201510548</v>
      </c>
      <c r="O299" s="39" t="s">
        <v>74</v>
      </c>
    </row>
    <row r="300" spans="1:15" ht="12.75">
      <c r="A300" s="47">
        <v>294</v>
      </c>
      <c r="B300" s="45">
        <v>258</v>
      </c>
      <c r="C300" s="45">
        <v>529</v>
      </c>
      <c r="D300" s="21" t="s">
        <v>1957</v>
      </c>
      <c r="E300" s="45">
        <v>1969</v>
      </c>
      <c r="F300" s="19" t="s">
        <v>182</v>
      </c>
      <c r="G300" s="40" t="s">
        <v>1274</v>
      </c>
      <c r="H300" s="19" t="s">
        <v>78</v>
      </c>
      <c r="I300" s="23">
        <v>0.040756597222222225</v>
      </c>
      <c r="J300" s="23">
        <v>0.056147222222222216</v>
      </c>
      <c r="K300" s="23">
        <v>0.0943207175925926</v>
      </c>
      <c r="L300" s="13">
        <v>0.1094863425925926</v>
      </c>
      <c r="M300" s="27">
        <v>0.03139155092592594</v>
      </c>
      <c r="N300" s="66">
        <v>19.028248492011304</v>
      </c>
      <c r="O300" s="39" t="s">
        <v>74</v>
      </c>
    </row>
    <row r="301" spans="1:15" ht="12.75">
      <c r="A301" s="47">
        <v>295</v>
      </c>
      <c r="B301" s="45">
        <v>259</v>
      </c>
      <c r="C301" s="45">
        <v>553</v>
      </c>
      <c r="D301" s="21" t="s">
        <v>107</v>
      </c>
      <c r="E301" s="45">
        <v>1971</v>
      </c>
      <c r="F301" s="19" t="s">
        <v>182</v>
      </c>
      <c r="G301" s="40" t="s">
        <v>74</v>
      </c>
      <c r="H301" s="19" t="s">
        <v>76</v>
      </c>
      <c r="I301" s="23">
        <v>0.03887581018518518</v>
      </c>
      <c r="J301" s="23">
        <v>0.05337083333333333</v>
      </c>
      <c r="K301" s="23">
        <v>0.09281296296296297</v>
      </c>
      <c r="L301" s="13">
        <v>0.10949571759259259</v>
      </c>
      <c r="M301" s="27">
        <v>0.03140092592592593</v>
      </c>
      <c r="N301" s="66">
        <v>19.026619297431512</v>
      </c>
      <c r="O301" s="39" t="s">
        <v>74</v>
      </c>
    </row>
    <row r="302" spans="1:15" ht="12.75">
      <c r="A302" s="47">
        <v>296</v>
      </c>
      <c r="B302" s="45">
        <v>260</v>
      </c>
      <c r="C302" s="45">
        <v>617</v>
      </c>
      <c r="D302" s="21" t="s">
        <v>2122</v>
      </c>
      <c r="E302" s="45">
        <v>1966</v>
      </c>
      <c r="F302" s="19" t="s">
        <v>182</v>
      </c>
      <c r="G302" s="40" t="s">
        <v>2123</v>
      </c>
      <c r="H302" s="19" t="s">
        <v>2123</v>
      </c>
      <c r="I302" s="23">
        <v>0.03998923611111111</v>
      </c>
      <c r="J302" s="23">
        <v>0.054670138888888886</v>
      </c>
      <c r="K302" s="23">
        <v>0.09406030092592593</v>
      </c>
      <c r="L302" s="13">
        <v>0.10957222222222222</v>
      </c>
      <c r="M302" s="27">
        <v>0.03147743055555556</v>
      </c>
      <c r="N302" s="66">
        <v>19.01333468539269</v>
      </c>
      <c r="O302" s="39" t="s">
        <v>74</v>
      </c>
    </row>
    <row r="303" spans="1:15" ht="12.75">
      <c r="A303" s="47">
        <v>297</v>
      </c>
      <c r="B303" s="45">
        <v>261</v>
      </c>
      <c r="C303" s="44">
        <v>498</v>
      </c>
      <c r="D303" s="21" t="s">
        <v>152</v>
      </c>
      <c r="E303" s="45">
        <v>1980</v>
      </c>
      <c r="F303" s="19" t="s">
        <v>182</v>
      </c>
      <c r="G303" s="40" t="s">
        <v>904</v>
      </c>
      <c r="H303" s="19" t="s">
        <v>153</v>
      </c>
      <c r="I303" s="23">
        <v>0.04079907407407408</v>
      </c>
      <c r="J303" s="23">
        <v>0.056128356481481484</v>
      </c>
      <c r="K303" s="23">
        <v>0.09499571759259258</v>
      </c>
      <c r="L303" s="13">
        <v>0.10963784722222221</v>
      </c>
      <c r="M303" s="27">
        <v>0.031543055555555546</v>
      </c>
      <c r="N303" s="66">
        <v>19.001954034273194</v>
      </c>
      <c r="O303" s="39" t="s">
        <v>74</v>
      </c>
    </row>
    <row r="304" spans="1:15" ht="12.75">
      <c r="A304" s="47">
        <v>298</v>
      </c>
      <c r="B304" s="45">
        <v>7</v>
      </c>
      <c r="C304" s="45">
        <v>559</v>
      </c>
      <c r="D304" s="21" t="s">
        <v>1304</v>
      </c>
      <c r="E304" s="45">
        <v>1982</v>
      </c>
      <c r="F304" s="19" t="s">
        <v>390</v>
      </c>
      <c r="G304" s="40" t="s">
        <v>898</v>
      </c>
      <c r="H304" s="19" t="s">
        <v>2124</v>
      </c>
      <c r="I304" s="23">
        <v>0.042039120370370366</v>
      </c>
      <c r="J304" s="23">
        <v>0.0572144675925926</v>
      </c>
      <c r="K304" s="23">
        <v>0.0949420138888889</v>
      </c>
      <c r="L304" s="13">
        <v>0.10966736111111113</v>
      </c>
      <c r="M304" s="27">
        <v>0.03157256944444446</v>
      </c>
      <c r="N304" s="66">
        <v>18.996840192248023</v>
      </c>
      <c r="O304" s="39">
        <v>751.3989062041568</v>
      </c>
    </row>
    <row r="305" spans="1:15" ht="12.75">
      <c r="A305" s="47">
        <v>299</v>
      </c>
      <c r="B305" s="45">
        <v>262</v>
      </c>
      <c r="C305" s="45">
        <v>408</v>
      </c>
      <c r="D305" s="21" t="s">
        <v>27</v>
      </c>
      <c r="E305" s="45">
        <v>1978</v>
      </c>
      <c r="F305" s="19" t="s">
        <v>182</v>
      </c>
      <c r="G305" s="40" t="s">
        <v>903</v>
      </c>
      <c r="H305" s="19" t="s">
        <v>82</v>
      </c>
      <c r="I305" s="23">
        <v>0.04037280092592593</v>
      </c>
      <c r="J305" s="23">
        <v>0.05570752314814815</v>
      </c>
      <c r="K305" s="23">
        <v>0.0950599537037037</v>
      </c>
      <c r="L305" s="13">
        <v>0.10973506944444444</v>
      </c>
      <c r="M305" s="27">
        <v>0.03164027777777778</v>
      </c>
      <c r="N305" s="66">
        <v>18.985118831022948</v>
      </c>
      <c r="O305" s="39" t="s">
        <v>74</v>
      </c>
    </row>
    <row r="306" spans="1:15" ht="12.75">
      <c r="A306" s="47">
        <v>300</v>
      </c>
      <c r="B306" s="45">
        <v>7</v>
      </c>
      <c r="C306" s="45">
        <v>376</v>
      </c>
      <c r="D306" s="21" t="s">
        <v>1798</v>
      </c>
      <c r="E306" s="45">
        <v>1996</v>
      </c>
      <c r="F306" s="19" t="s">
        <v>88</v>
      </c>
      <c r="G306" s="40" t="s">
        <v>1172</v>
      </c>
      <c r="H306" s="19" t="s">
        <v>76</v>
      </c>
      <c r="I306" s="23">
        <v>0.03924618055555556</v>
      </c>
      <c r="J306" s="23">
        <v>0.05460289351851852</v>
      </c>
      <c r="K306" s="23">
        <v>0.094840625</v>
      </c>
      <c r="L306" s="13">
        <v>0.10974247685185186</v>
      </c>
      <c r="M306" s="27">
        <v>0.031647685185185195</v>
      </c>
      <c r="N306" s="66">
        <v>18.98383737179318</v>
      </c>
      <c r="O306" s="39">
        <v>750.8845940886439</v>
      </c>
    </row>
    <row r="307" spans="1:15" ht="12.75">
      <c r="A307" s="47">
        <v>301</v>
      </c>
      <c r="B307" s="45">
        <v>263</v>
      </c>
      <c r="C307" s="45">
        <v>435</v>
      </c>
      <c r="D307" s="21" t="s">
        <v>1319</v>
      </c>
      <c r="E307" s="45">
        <v>1978</v>
      </c>
      <c r="F307" s="19" t="s">
        <v>182</v>
      </c>
      <c r="G307" s="40" t="s">
        <v>74</v>
      </c>
      <c r="H307" s="19" t="s">
        <v>80</v>
      </c>
      <c r="I307" s="23">
        <v>0.03733622685185185</v>
      </c>
      <c r="J307" s="23">
        <v>0.05194907407407407</v>
      </c>
      <c r="K307" s="23">
        <v>0.09359618055555556</v>
      </c>
      <c r="L307" s="13">
        <v>0.10986145833333333</v>
      </c>
      <c r="M307" s="27">
        <v>0.031766666666666665</v>
      </c>
      <c r="N307" s="66">
        <v>18.963277612902615</v>
      </c>
      <c r="O307" s="39" t="s">
        <v>74</v>
      </c>
    </row>
    <row r="308" spans="1:15" ht="12.75">
      <c r="A308" s="47">
        <v>302</v>
      </c>
      <c r="B308" s="45">
        <v>264</v>
      </c>
      <c r="C308" s="45">
        <v>447</v>
      </c>
      <c r="D308" s="21" t="s">
        <v>1772</v>
      </c>
      <c r="E308" s="45">
        <v>1992</v>
      </c>
      <c r="F308" s="19" t="s">
        <v>182</v>
      </c>
      <c r="G308" s="40" t="s">
        <v>74</v>
      </c>
      <c r="H308" s="19" t="s">
        <v>78</v>
      </c>
      <c r="I308" s="23">
        <v>0.03845949074074074</v>
      </c>
      <c r="J308" s="23">
        <v>0.05207858796296296</v>
      </c>
      <c r="K308" s="23">
        <v>0.09373749999999999</v>
      </c>
      <c r="L308" s="13">
        <v>0.10996423611111111</v>
      </c>
      <c r="M308" s="27">
        <v>0.03186944444444445</v>
      </c>
      <c r="N308" s="66">
        <v>18.94555363644114</v>
      </c>
      <c r="O308" s="39" t="s">
        <v>74</v>
      </c>
    </row>
    <row r="309" spans="1:15" ht="12.75">
      <c r="A309" s="47">
        <v>303</v>
      </c>
      <c r="B309" s="45">
        <v>3</v>
      </c>
      <c r="C309" s="45">
        <v>610</v>
      </c>
      <c r="D309" s="21" t="s">
        <v>321</v>
      </c>
      <c r="E309" s="45">
        <v>1954</v>
      </c>
      <c r="F309" s="19" t="s">
        <v>42</v>
      </c>
      <c r="G309" s="40" t="s">
        <v>904</v>
      </c>
      <c r="H309" s="19" t="s">
        <v>153</v>
      </c>
      <c r="I309" s="23">
        <v>0.04092013888888889</v>
      </c>
      <c r="J309" s="23">
        <v>0.05588483796296296</v>
      </c>
      <c r="K309" s="23">
        <v>0.09495497685185185</v>
      </c>
      <c r="L309" s="13">
        <v>0.11016273148148148</v>
      </c>
      <c r="M309" s="27">
        <v>0.032067939814814816</v>
      </c>
      <c r="N309" s="66">
        <v>18.911416822335646</v>
      </c>
      <c r="O309" s="39" t="s">
        <v>74</v>
      </c>
    </row>
    <row r="310" spans="1:15" ht="12.75">
      <c r="A310" s="47">
        <v>304</v>
      </c>
      <c r="B310" s="45">
        <v>265</v>
      </c>
      <c r="C310" s="45">
        <v>484</v>
      </c>
      <c r="D310" s="21" t="s">
        <v>1288</v>
      </c>
      <c r="E310" s="45">
        <v>1988</v>
      </c>
      <c r="F310" s="19" t="s">
        <v>182</v>
      </c>
      <c r="G310" s="40" t="s">
        <v>1289</v>
      </c>
      <c r="H310" s="19" t="s">
        <v>78</v>
      </c>
      <c r="I310" s="23">
        <v>0.04058136574074074</v>
      </c>
      <c r="J310" s="23">
        <v>0.05619050925925926</v>
      </c>
      <c r="K310" s="23">
        <v>0.09448981481481482</v>
      </c>
      <c r="L310" s="13">
        <v>0.11028310185185186</v>
      </c>
      <c r="M310" s="27">
        <v>0.0321883101851852</v>
      </c>
      <c r="N310" s="66">
        <v>18.89077563425779</v>
      </c>
      <c r="O310" s="39" t="s">
        <v>74</v>
      </c>
    </row>
    <row r="311" spans="1:15" ht="12.75">
      <c r="A311" s="47">
        <v>305</v>
      </c>
      <c r="B311" s="45">
        <v>8</v>
      </c>
      <c r="C311" s="45">
        <v>711</v>
      </c>
      <c r="D311" s="21" t="s">
        <v>2125</v>
      </c>
      <c r="E311" s="45">
        <v>1986</v>
      </c>
      <c r="F311" s="19" t="s">
        <v>390</v>
      </c>
      <c r="G311" s="40" t="s">
        <v>74</v>
      </c>
      <c r="H311" s="19" t="s">
        <v>76</v>
      </c>
      <c r="I311" s="23">
        <v>0.042359837962962964</v>
      </c>
      <c r="J311" s="23">
        <v>0.057234259259259256</v>
      </c>
      <c r="K311" s="23">
        <v>0.09502835648148149</v>
      </c>
      <c r="L311" s="13">
        <v>0.11033888888888889</v>
      </c>
      <c r="M311" s="27">
        <v>0.032244097222222226</v>
      </c>
      <c r="N311" s="66">
        <v>18.88122451034691</v>
      </c>
      <c r="O311" s="39">
        <v>746.8258563684273</v>
      </c>
    </row>
    <row r="312" spans="1:15" ht="12.75">
      <c r="A312" s="47">
        <v>306</v>
      </c>
      <c r="B312" s="45">
        <v>266</v>
      </c>
      <c r="C312" s="45">
        <v>453</v>
      </c>
      <c r="D312" s="21" t="s">
        <v>1827</v>
      </c>
      <c r="E312" s="45">
        <v>1992</v>
      </c>
      <c r="F312" s="19" t="s">
        <v>182</v>
      </c>
      <c r="G312" s="40" t="s">
        <v>283</v>
      </c>
      <c r="H312" s="19" t="s">
        <v>76</v>
      </c>
      <c r="I312" s="23">
        <v>0.040604282407407405</v>
      </c>
      <c r="J312" s="23">
        <v>0.055806944444444444</v>
      </c>
      <c r="K312" s="23">
        <v>0.09546886574074075</v>
      </c>
      <c r="L312" s="13">
        <v>0.11054247685185185</v>
      </c>
      <c r="M312" s="27">
        <v>0.03244768518518519</v>
      </c>
      <c r="N312" s="66">
        <v>18.846450637481194</v>
      </c>
      <c r="O312" s="39" t="s">
        <v>74</v>
      </c>
    </row>
    <row r="313" spans="1:15" ht="12.75">
      <c r="A313" s="47">
        <v>307</v>
      </c>
      <c r="B313" s="45">
        <v>267</v>
      </c>
      <c r="C313" s="45">
        <v>592</v>
      </c>
      <c r="D313" s="21" t="s">
        <v>2126</v>
      </c>
      <c r="E313" s="45">
        <v>1974</v>
      </c>
      <c r="F313" s="19" t="s">
        <v>182</v>
      </c>
      <c r="G313" s="40" t="s">
        <v>1274</v>
      </c>
      <c r="H313" s="19" t="s">
        <v>76</v>
      </c>
      <c r="I313" s="23">
        <v>0.03853472222222223</v>
      </c>
      <c r="J313" s="23">
        <v>0.05243402777777778</v>
      </c>
      <c r="K313" s="23">
        <v>0.09344363425925926</v>
      </c>
      <c r="L313" s="13">
        <v>0.11059120370370372</v>
      </c>
      <c r="M313" s="27">
        <v>0.032496412037037056</v>
      </c>
      <c r="N313" s="66">
        <v>18.838146828702637</v>
      </c>
      <c r="O313" s="39" t="s">
        <v>74</v>
      </c>
    </row>
    <row r="314" spans="1:15" ht="12.75">
      <c r="A314" s="47">
        <v>308</v>
      </c>
      <c r="B314" s="45">
        <v>268</v>
      </c>
      <c r="C314" s="45">
        <v>563</v>
      </c>
      <c r="D314" s="21" t="s">
        <v>1812</v>
      </c>
      <c r="E314" s="45">
        <v>1990</v>
      </c>
      <c r="F314" s="19" t="s">
        <v>182</v>
      </c>
      <c r="G314" s="40" t="s">
        <v>83</v>
      </c>
      <c r="H314" s="19" t="s">
        <v>84</v>
      </c>
      <c r="I314" s="23">
        <v>0.04229849537037037</v>
      </c>
      <c r="J314" s="23">
        <v>0.057368055555555554</v>
      </c>
      <c r="K314" s="23">
        <v>0.0951298611111111</v>
      </c>
      <c r="L314" s="13">
        <v>0.11082523148148149</v>
      </c>
      <c r="M314" s="27">
        <v>0.03273043981481483</v>
      </c>
      <c r="N314" s="66">
        <v>18.79836663081052</v>
      </c>
      <c r="O314" s="39" t="s">
        <v>74</v>
      </c>
    </row>
    <row r="315" spans="1:15" ht="12.75">
      <c r="A315" s="47">
        <v>309</v>
      </c>
      <c r="B315" s="45">
        <v>269</v>
      </c>
      <c r="C315" s="45">
        <v>551</v>
      </c>
      <c r="D315" s="21" t="s">
        <v>1315</v>
      </c>
      <c r="E315" s="45">
        <v>1986</v>
      </c>
      <c r="F315" s="19" t="s">
        <v>182</v>
      </c>
      <c r="G315" s="40" t="s">
        <v>1289</v>
      </c>
      <c r="H315" s="19" t="s">
        <v>76</v>
      </c>
      <c r="I315" s="23">
        <v>0.04225983796296296</v>
      </c>
      <c r="J315" s="23">
        <v>0.05705532407407407</v>
      </c>
      <c r="K315" s="23">
        <v>0.09628657407407408</v>
      </c>
      <c r="L315" s="13">
        <v>0.11087800925925927</v>
      </c>
      <c r="M315" s="27">
        <v>0.0327832175925926</v>
      </c>
      <c r="N315" s="66">
        <v>18.789418634510316</v>
      </c>
      <c r="O315" s="39" t="s">
        <v>74</v>
      </c>
    </row>
    <row r="316" spans="1:15" ht="12.75">
      <c r="A316" s="47">
        <v>310</v>
      </c>
      <c r="B316" s="45">
        <v>270</v>
      </c>
      <c r="C316" s="45">
        <v>638</v>
      </c>
      <c r="D316" s="21" t="s">
        <v>1296</v>
      </c>
      <c r="E316" s="45">
        <v>1987</v>
      </c>
      <c r="F316" s="19" t="s">
        <v>182</v>
      </c>
      <c r="G316" s="40" t="s">
        <v>74</v>
      </c>
      <c r="H316" s="19" t="s">
        <v>76</v>
      </c>
      <c r="I316" s="23">
        <v>0.04253310185185185</v>
      </c>
      <c r="J316" s="23">
        <v>0.057830208333333334</v>
      </c>
      <c r="K316" s="23">
        <v>0.09568148148148148</v>
      </c>
      <c r="L316" s="13">
        <v>0.11088611111111112</v>
      </c>
      <c r="M316" s="27">
        <v>0.03279131944444445</v>
      </c>
      <c r="N316" s="66">
        <v>18.78804579273028</v>
      </c>
      <c r="O316" s="39" t="s">
        <v>74</v>
      </c>
    </row>
    <row r="317" spans="1:15" ht="12.75">
      <c r="A317" s="47">
        <v>311</v>
      </c>
      <c r="B317" s="45">
        <v>271</v>
      </c>
      <c r="C317" s="45">
        <v>515</v>
      </c>
      <c r="D317" s="21" t="s">
        <v>1352</v>
      </c>
      <c r="E317" s="45">
        <v>1988</v>
      </c>
      <c r="F317" s="19" t="s">
        <v>182</v>
      </c>
      <c r="G317" s="40" t="s">
        <v>1248</v>
      </c>
      <c r="H317" s="19" t="s">
        <v>76</v>
      </c>
      <c r="I317" s="23">
        <v>0.041282291666666665</v>
      </c>
      <c r="J317" s="23">
        <v>0.05672731481481482</v>
      </c>
      <c r="K317" s="23">
        <v>0.09632407407407408</v>
      </c>
      <c r="L317" s="13">
        <v>0.11090358796296296</v>
      </c>
      <c r="M317" s="27">
        <v>0.032808796296296294</v>
      </c>
      <c r="N317" s="66">
        <v>18.785085059908766</v>
      </c>
      <c r="O317" s="39" t="s">
        <v>74</v>
      </c>
    </row>
    <row r="318" spans="1:15" ht="12.75">
      <c r="A318" s="47">
        <v>312</v>
      </c>
      <c r="B318" s="45">
        <v>272</v>
      </c>
      <c r="C318" s="45">
        <v>468</v>
      </c>
      <c r="D318" s="21" t="s">
        <v>2127</v>
      </c>
      <c r="E318" s="45">
        <v>1995</v>
      </c>
      <c r="F318" s="19" t="s">
        <v>182</v>
      </c>
      <c r="G318" s="40" t="s">
        <v>74</v>
      </c>
      <c r="H318" s="19" t="s">
        <v>125</v>
      </c>
      <c r="I318" s="23">
        <v>0.03633993055555556</v>
      </c>
      <c r="J318" s="23">
        <v>0.050332060185185185</v>
      </c>
      <c r="K318" s="23">
        <v>0.08824664351851852</v>
      </c>
      <c r="L318" s="13">
        <v>0.11101770833333334</v>
      </c>
      <c r="M318" s="27">
        <v>0.03292291666666668</v>
      </c>
      <c r="N318" s="66">
        <v>18.76577497959222</v>
      </c>
      <c r="O318" s="39" t="s">
        <v>74</v>
      </c>
    </row>
    <row r="319" spans="1:15" ht="12.75">
      <c r="A319" s="47">
        <v>313</v>
      </c>
      <c r="B319" s="45">
        <v>273</v>
      </c>
      <c r="C319" s="45">
        <v>381</v>
      </c>
      <c r="D319" s="21" t="s">
        <v>950</v>
      </c>
      <c r="E319" s="45">
        <v>1979</v>
      </c>
      <c r="F319" s="19" t="s">
        <v>182</v>
      </c>
      <c r="G319" s="40" t="s">
        <v>906</v>
      </c>
      <c r="H319" s="19" t="s">
        <v>35</v>
      </c>
      <c r="I319" s="23">
        <v>0.039237731481481485</v>
      </c>
      <c r="J319" s="23">
        <v>0.053256828703703706</v>
      </c>
      <c r="K319" s="23">
        <v>0.09413113425925927</v>
      </c>
      <c r="L319" s="13">
        <v>0.11105868055555557</v>
      </c>
      <c r="M319" s="27">
        <v>0.032963888888888904</v>
      </c>
      <c r="N319" s="66">
        <v>18.758851833208794</v>
      </c>
      <c r="O319" s="39" t="s">
        <v>74</v>
      </c>
    </row>
    <row r="320" spans="1:15" ht="12.75">
      <c r="A320" s="47">
        <v>314</v>
      </c>
      <c r="B320" s="45">
        <v>274</v>
      </c>
      <c r="C320" s="45">
        <v>448</v>
      </c>
      <c r="D320" s="21" t="s">
        <v>843</v>
      </c>
      <c r="E320" s="45">
        <v>1978</v>
      </c>
      <c r="F320" s="19" t="s">
        <v>182</v>
      </c>
      <c r="G320" s="40" t="s">
        <v>1342</v>
      </c>
      <c r="H320" s="19" t="s">
        <v>78</v>
      </c>
      <c r="I320" s="23">
        <v>0.0394037037037037</v>
      </c>
      <c r="J320" s="23">
        <v>0.054363888888888885</v>
      </c>
      <c r="K320" s="23">
        <v>0.09515162037037038</v>
      </c>
      <c r="L320" s="13">
        <v>0.11133576388888888</v>
      </c>
      <c r="M320" s="27">
        <v>0.03324097222222222</v>
      </c>
      <c r="N320" s="66">
        <v>18.712166338683975</v>
      </c>
      <c r="O320" s="39" t="s">
        <v>74</v>
      </c>
    </row>
    <row r="321" spans="1:15" ht="12.75">
      <c r="A321" s="47">
        <v>315</v>
      </c>
      <c r="B321" s="45">
        <v>275</v>
      </c>
      <c r="C321" s="45">
        <v>502</v>
      </c>
      <c r="D321" s="21" t="s">
        <v>234</v>
      </c>
      <c r="E321" s="45">
        <v>1967</v>
      </c>
      <c r="F321" s="19" t="s">
        <v>182</v>
      </c>
      <c r="G321" s="40" t="s">
        <v>945</v>
      </c>
      <c r="H321" s="19" t="s">
        <v>78</v>
      </c>
      <c r="I321" s="23">
        <v>0.039685300925925926</v>
      </c>
      <c r="J321" s="23">
        <v>0.05488877314814814</v>
      </c>
      <c r="K321" s="23">
        <v>0.0956667824074074</v>
      </c>
      <c r="L321" s="13">
        <v>0.11144525462962962</v>
      </c>
      <c r="M321" s="27">
        <v>0.03335046296296296</v>
      </c>
      <c r="N321" s="66">
        <v>18.693782344137993</v>
      </c>
      <c r="O321" s="39" t="s">
        <v>74</v>
      </c>
    </row>
    <row r="322" spans="1:15" ht="12.75">
      <c r="A322" s="47">
        <v>316</v>
      </c>
      <c r="B322" s="45">
        <v>276</v>
      </c>
      <c r="C322" s="45">
        <v>405</v>
      </c>
      <c r="D322" s="21" t="s">
        <v>1269</v>
      </c>
      <c r="E322" s="45">
        <v>1988</v>
      </c>
      <c r="F322" s="19" t="s">
        <v>182</v>
      </c>
      <c r="G322" s="40" t="s">
        <v>74</v>
      </c>
      <c r="H322" s="19" t="s">
        <v>84</v>
      </c>
      <c r="I322" s="23">
        <v>0.03975069444444444</v>
      </c>
      <c r="J322" s="23">
        <v>0.0548255787037037</v>
      </c>
      <c r="K322" s="23">
        <v>0.09605277777777778</v>
      </c>
      <c r="L322" s="13">
        <v>0.11147986111111112</v>
      </c>
      <c r="M322" s="27">
        <v>0.03338506944444446</v>
      </c>
      <c r="N322" s="66">
        <v>18.687979268801662</v>
      </c>
      <c r="O322" s="39" t="s">
        <v>74</v>
      </c>
    </row>
    <row r="323" spans="1:15" ht="12.75">
      <c r="A323" s="47">
        <v>317</v>
      </c>
      <c r="B323" s="45">
        <v>277</v>
      </c>
      <c r="C323" s="45">
        <v>513</v>
      </c>
      <c r="D323" s="21" t="s">
        <v>1290</v>
      </c>
      <c r="E323" s="45">
        <v>1976</v>
      </c>
      <c r="F323" s="19" t="s">
        <v>182</v>
      </c>
      <c r="G323" s="40" t="s">
        <v>1198</v>
      </c>
      <c r="H323" s="19" t="s">
        <v>80</v>
      </c>
      <c r="I323" s="23">
        <v>0.040385995370370374</v>
      </c>
      <c r="J323" s="23">
        <v>0.05574479166666666</v>
      </c>
      <c r="K323" s="23">
        <v>0.09553217592592593</v>
      </c>
      <c r="L323" s="13">
        <v>0.1117962962962963</v>
      </c>
      <c r="M323" s="27">
        <v>0.03370150462962963</v>
      </c>
      <c r="N323" s="66">
        <v>18.635083650819944</v>
      </c>
      <c r="O323" s="39" t="s">
        <v>74</v>
      </c>
    </row>
    <row r="324" spans="1:15" ht="12.75">
      <c r="A324" s="47">
        <v>318</v>
      </c>
      <c r="B324" s="45">
        <v>278</v>
      </c>
      <c r="C324" s="45">
        <v>980</v>
      </c>
      <c r="D324" s="21" t="s">
        <v>2128</v>
      </c>
      <c r="E324" s="45">
        <v>1983</v>
      </c>
      <c r="F324" s="19" t="s">
        <v>182</v>
      </c>
      <c r="G324" s="40" t="s">
        <v>891</v>
      </c>
      <c r="H324" s="19" t="s">
        <v>78</v>
      </c>
      <c r="I324" s="23">
        <v>0.042229629629629624</v>
      </c>
      <c r="J324" s="23">
        <v>0.05712719907407408</v>
      </c>
      <c r="K324" s="23">
        <v>0.09644201388888889</v>
      </c>
      <c r="L324" s="13">
        <v>0.11223472222222224</v>
      </c>
      <c r="M324" s="27">
        <v>0.03413993055555557</v>
      </c>
      <c r="N324" s="66">
        <v>18.562288853964283</v>
      </c>
      <c r="O324" s="39" t="s">
        <v>74</v>
      </c>
    </row>
    <row r="325" spans="1:15" ht="12.75">
      <c r="A325" s="47">
        <v>319</v>
      </c>
      <c r="B325" s="45">
        <v>279</v>
      </c>
      <c r="C325" s="45">
        <v>580</v>
      </c>
      <c r="D325" s="21" t="s">
        <v>151</v>
      </c>
      <c r="E325" s="45">
        <v>1975</v>
      </c>
      <c r="F325" s="19" t="s">
        <v>182</v>
      </c>
      <c r="G325" s="40" t="s">
        <v>688</v>
      </c>
      <c r="H325" s="19" t="s">
        <v>76</v>
      </c>
      <c r="I325" s="23">
        <v>0.04107766203703704</v>
      </c>
      <c r="J325" s="23">
        <v>0.056824074074074075</v>
      </c>
      <c r="K325" s="23">
        <v>0.09646087962962963</v>
      </c>
      <c r="L325" s="13">
        <v>0.11228090277777779</v>
      </c>
      <c r="M325" s="27">
        <v>0.034186111111111125</v>
      </c>
      <c r="N325" s="66">
        <v>18.55465428040412</v>
      </c>
      <c r="O325" s="39" t="s">
        <v>74</v>
      </c>
    </row>
    <row r="326" spans="1:15" ht="12.75">
      <c r="A326" s="47">
        <v>320</v>
      </c>
      <c r="B326" s="45">
        <v>8</v>
      </c>
      <c r="C326" s="45">
        <v>522</v>
      </c>
      <c r="D326" s="21" t="s">
        <v>200</v>
      </c>
      <c r="E326" s="45">
        <v>1994</v>
      </c>
      <c r="F326" s="19" t="s">
        <v>88</v>
      </c>
      <c r="G326" s="40" t="s">
        <v>916</v>
      </c>
      <c r="H326" s="19" t="s">
        <v>76</v>
      </c>
      <c r="I326" s="23">
        <v>0.04084699074074074</v>
      </c>
      <c r="J326" s="23">
        <v>0.05661018518518519</v>
      </c>
      <c r="K326" s="23">
        <v>0.0972005787037037</v>
      </c>
      <c r="L326" s="13">
        <v>0.11229907407407408</v>
      </c>
      <c r="M326" s="27">
        <v>0.034204282407407416</v>
      </c>
      <c r="N326" s="66">
        <v>18.55165192153888</v>
      </c>
      <c r="O326" s="39">
        <v>733.7899788098908</v>
      </c>
    </row>
    <row r="327" spans="1:15" ht="12.75">
      <c r="A327" s="47">
        <v>321</v>
      </c>
      <c r="B327" s="45">
        <v>280</v>
      </c>
      <c r="C327" s="45">
        <v>517</v>
      </c>
      <c r="D327" s="21" t="s">
        <v>230</v>
      </c>
      <c r="E327" s="45">
        <v>1987</v>
      </c>
      <c r="F327" s="19" t="s">
        <v>182</v>
      </c>
      <c r="G327" s="40" t="s">
        <v>19</v>
      </c>
      <c r="H327" s="19" t="s">
        <v>76</v>
      </c>
      <c r="I327" s="23">
        <v>0.042535416666666666</v>
      </c>
      <c r="J327" s="23">
        <v>0.05763414351851851</v>
      </c>
      <c r="K327" s="23">
        <v>0.09716319444444443</v>
      </c>
      <c r="L327" s="13">
        <v>0.11236435185185185</v>
      </c>
      <c r="M327" s="27">
        <v>0.03426956018518519</v>
      </c>
      <c r="N327" s="66">
        <v>18.54087438763612</v>
      </c>
      <c r="O327" s="39" t="s">
        <v>74</v>
      </c>
    </row>
    <row r="328" spans="1:15" ht="12.75">
      <c r="A328" s="47">
        <v>322</v>
      </c>
      <c r="B328" s="45">
        <v>281</v>
      </c>
      <c r="C328" s="45">
        <v>531</v>
      </c>
      <c r="D328" s="21" t="s">
        <v>1958</v>
      </c>
      <c r="E328" s="45">
        <v>1977</v>
      </c>
      <c r="F328" s="19" t="s">
        <v>182</v>
      </c>
      <c r="G328" s="40" t="s">
        <v>2070</v>
      </c>
      <c r="H328" s="19" t="s">
        <v>89</v>
      </c>
      <c r="I328" s="23">
        <v>0.03944548611111111</v>
      </c>
      <c r="J328" s="23">
        <v>0.054570601851851856</v>
      </c>
      <c r="K328" s="23">
        <v>0.0961837962962963</v>
      </c>
      <c r="L328" s="13">
        <v>0.11245995370370371</v>
      </c>
      <c r="M328" s="27">
        <v>0.034365162037037045</v>
      </c>
      <c r="N328" s="66">
        <v>18.525112848812437</v>
      </c>
      <c r="O328" s="39" t="s">
        <v>74</v>
      </c>
    </row>
    <row r="329" spans="1:15" ht="12.75">
      <c r="A329" s="47">
        <v>323</v>
      </c>
      <c r="B329" s="45">
        <v>282</v>
      </c>
      <c r="C329" s="45">
        <v>499</v>
      </c>
      <c r="D329" s="21" t="s">
        <v>1322</v>
      </c>
      <c r="E329" s="45">
        <v>1988</v>
      </c>
      <c r="F329" s="19" t="s">
        <v>182</v>
      </c>
      <c r="G329" s="40" t="s">
        <v>1172</v>
      </c>
      <c r="H329" s="19" t="s">
        <v>76</v>
      </c>
      <c r="I329" s="23">
        <v>0.04101851851851852</v>
      </c>
      <c r="J329" s="23">
        <v>0.05665266203703704</v>
      </c>
      <c r="K329" s="23">
        <v>0.09714293981481481</v>
      </c>
      <c r="L329" s="13">
        <v>0.11252025462962963</v>
      </c>
      <c r="M329" s="27">
        <v>0.03442546296296296</v>
      </c>
      <c r="N329" s="66">
        <v>18.515185023272558</v>
      </c>
      <c r="O329" s="39" t="s">
        <v>74</v>
      </c>
    </row>
    <row r="330" spans="1:15" ht="12.75">
      <c r="A330" s="47">
        <v>324</v>
      </c>
      <c r="B330" s="45">
        <v>4</v>
      </c>
      <c r="C330" s="45">
        <v>455</v>
      </c>
      <c r="D330" s="21" t="s">
        <v>1943</v>
      </c>
      <c r="E330" s="45">
        <v>1977</v>
      </c>
      <c r="F330" s="19" t="s">
        <v>386</v>
      </c>
      <c r="G330" s="40" t="s">
        <v>891</v>
      </c>
      <c r="H330" s="19" t="s">
        <v>78</v>
      </c>
      <c r="I330" s="23">
        <v>0.04047048611111111</v>
      </c>
      <c r="J330" s="23">
        <v>0.05627349537037037</v>
      </c>
      <c r="K330" s="23">
        <v>0.09643460648148149</v>
      </c>
      <c r="L330" s="13">
        <v>0.11282905092592592</v>
      </c>
      <c r="M330" s="27">
        <v>0.034734259259259256</v>
      </c>
      <c r="N330" s="66">
        <v>18.464511721374624</v>
      </c>
      <c r="O330" s="39">
        <v>730.3432450148383</v>
      </c>
    </row>
    <row r="331" spans="1:15" ht="12.75">
      <c r="A331" s="47">
        <v>325</v>
      </c>
      <c r="B331" s="45">
        <v>283</v>
      </c>
      <c r="C331" s="45">
        <v>576</v>
      </c>
      <c r="D331" s="21" t="s">
        <v>1964</v>
      </c>
      <c r="E331" s="45">
        <v>1999</v>
      </c>
      <c r="F331" s="19" t="s">
        <v>182</v>
      </c>
      <c r="G331" s="40" t="s">
        <v>15</v>
      </c>
      <c r="H331" s="19" t="s">
        <v>76</v>
      </c>
      <c r="I331" s="23">
        <v>0.04283356481481482</v>
      </c>
      <c r="J331" s="23">
        <v>0.0579011574074074</v>
      </c>
      <c r="K331" s="23">
        <v>0.09779328703703705</v>
      </c>
      <c r="L331" s="13">
        <v>0.11296284722222222</v>
      </c>
      <c r="M331" s="27">
        <v>0.034868055555555555</v>
      </c>
      <c r="N331" s="66">
        <v>18.442641846969106</v>
      </c>
      <c r="O331" s="39" t="s">
        <v>74</v>
      </c>
    </row>
    <row r="332" spans="1:15" ht="12.75">
      <c r="A332" s="47">
        <v>326</v>
      </c>
      <c r="B332" s="45">
        <v>284</v>
      </c>
      <c r="C332" s="45">
        <v>423</v>
      </c>
      <c r="D332" s="21" t="s">
        <v>266</v>
      </c>
      <c r="E332" s="45">
        <v>1998</v>
      </c>
      <c r="F332" s="19" t="s">
        <v>182</v>
      </c>
      <c r="G332" s="40" t="s">
        <v>906</v>
      </c>
      <c r="H332" s="19" t="s">
        <v>35</v>
      </c>
      <c r="I332" s="23">
        <v>0.041705208333333334</v>
      </c>
      <c r="J332" s="23">
        <v>0.057032754629629624</v>
      </c>
      <c r="K332" s="23">
        <v>0.09837789351851851</v>
      </c>
      <c r="L332" s="13">
        <v>0.11300347222222222</v>
      </c>
      <c r="M332" s="27">
        <v>0.03490868055555556</v>
      </c>
      <c r="N332" s="66">
        <v>18.43601167614073</v>
      </c>
      <c r="O332" s="39" t="s">
        <v>74</v>
      </c>
    </row>
    <row r="333" spans="1:15" ht="12.75">
      <c r="A333" s="47">
        <v>327</v>
      </c>
      <c r="B333" s="45">
        <v>285</v>
      </c>
      <c r="C333" s="45">
        <v>702</v>
      </c>
      <c r="D333" s="21" t="s">
        <v>2129</v>
      </c>
      <c r="E333" s="45">
        <v>1989</v>
      </c>
      <c r="F333" s="19" t="s">
        <v>182</v>
      </c>
      <c r="G333" s="40" t="s">
        <v>906</v>
      </c>
      <c r="H333" s="19" t="s">
        <v>35</v>
      </c>
      <c r="I333" s="23">
        <v>0.043121990740740745</v>
      </c>
      <c r="J333" s="23">
        <v>0.05902314814814815</v>
      </c>
      <c r="K333" s="23">
        <v>0.097771875</v>
      </c>
      <c r="L333" s="13">
        <v>0.1130244212962963</v>
      </c>
      <c r="M333" s="27">
        <v>0.034929629629629644</v>
      </c>
      <c r="N333" s="66">
        <v>18.432594561770184</v>
      </c>
      <c r="O333" s="39" t="s">
        <v>74</v>
      </c>
    </row>
    <row r="334" spans="1:15" ht="12.75">
      <c r="A334" s="47">
        <v>328</v>
      </c>
      <c r="B334" s="45">
        <v>286</v>
      </c>
      <c r="C334" s="45">
        <v>462</v>
      </c>
      <c r="D334" s="21" t="s">
        <v>1389</v>
      </c>
      <c r="E334" s="45">
        <v>1983</v>
      </c>
      <c r="F334" s="19" t="s">
        <v>182</v>
      </c>
      <c r="G334" s="40" t="s">
        <v>1671</v>
      </c>
      <c r="H334" s="19" t="s">
        <v>76</v>
      </c>
      <c r="I334" s="23">
        <v>0.039542592592592594</v>
      </c>
      <c r="J334" s="23">
        <v>0.05492731481481481</v>
      </c>
      <c r="K334" s="23">
        <v>0.09635347222222222</v>
      </c>
      <c r="L334" s="13">
        <v>0.11307280092592592</v>
      </c>
      <c r="M334" s="27">
        <v>0.03497800925925926</v>
      </c>
      <c r="N334" s="66">
        <v>18.424707942789237</v>
      </c>
      <c r="O334" s="39" t="s">
        <v>74</v>
      </c>
    </row>
    <row r="335" spans="1:15" ht="12.75">
      <c r="A335" s="47">
        <v>329</v>
      </c>
      <c r="B335" s="45">
        <v>287</v>
      </c>
      <c r="C335" s="45">
        <v>535</v>
      </c>
      <c r="D335" s="21" t="s">
        <v>337</v>
      </c>
      <c r="E335" s="45">
        <v>1981</v>
      </c>
      <c r="F335" s="19" t="s">
        <v>182</v>
      </c>
      <c r="G335" s="40" t="s">
        <v>74</v>
      </c>
      <c r="H335" s="19" t="s">
        <v>76</v>
      </c>
      <c r="I335" s="23">
        <v>0.04186273148148148</v>
      </c>
      <c r="J335" s="23">
        <v>0.05661516203703704</v>
      </c>
      <c r="K335" s="23">
        <v>0.0967613425925926</v>
      </c>
      <c r="L335" s="13">
        <v>0.11311435185185185</v>
      </c>
      <c r="M335" s="27">
        <v>0.03501956018518519</v>
      </c>
      <c r="N335" s="66">
        <v>18.417939892029942</v>
      </c>
      <c r="O335" s="39" t="s">
        <v>74</v>
      </c>
    </row>
    <row r="336" spans="1:15" ht="12.75">
      <c r="A336" s="47">
        <v>330</v>
      </c>
      <c r="B336" s="45">
        <v>288</v>
      </c>
      <c r="C336" s="45">
        <v>388</v>
      </c>
      <c r="D336" s="21" t="s">
        <v>1789</v>
      </c>
      <c r="E336" s="45">
        <v>1982</v>
      </c>
      <c r="F336" s="19" t="s">
        <v>182</v>
      </c>
      <c r="G336" s="40" t="s">
        <v>909</v>
      </c>
      <c r="H336" s="19" t="s">
        <v>76</v>
      </c>
      <c r="I336" s="23">
        <v>0.04065787037037037</v>
      </c>
      <c r="J336" s="23">
        <v>0.05699328703703704</v>
      </c>
      <c r="K336" s="23">
        <v>0.09764675925925925</v>
      </c>
      <c r="L336" s="13">
        <v>0.11314421296296295</v>
      </c>
      <c r="M336" s="27">
        <v>0.03504942129629629</v>
      </c>
      <c r="N336" s="66">
        <v>18.41307901461385</v>
      </c>
      <c r="O336" s="39" t="s">
        <v>74</v>
      </c>
    </row>
    <row r="337" spans="1:15" ht="12.75">
      <c r="A337" s="47">
        <v>331</v>
      </c>
      <c r="B337" s="45">
        <v>289</v>
      </c>
      <c r="C337" s="45">
        <v>457</v>
      </c>
      <c r="D337" s="21" t="s">
        <v>1308</v>
      </c>
      <c r="E337" s="45">
        <v>1977</v>
      </c>
      <c r="F337" s="19" t="s">
        <v>182</v>
      </c>
      <c r="G337" s="40" t="s">
        <v>891</v>
      </c>
      <c r="H337" s="19" t="s">
        <v>78</v>
      </c>
      <c r="I337" s="23">
        <v>0.03985289351851851</v>
      </c>
      <c r="J337" s="23">
        <v>0.05468506944444445</v>
      </c>
      <c r="K337" s="23">
        <v>0.09713391203703703</v>
      </c>
      <c r="L337" s="13">
        <v>0.11319097222222223</v>
      </c>
      <c r="M337" s="27">
        <v>0.035096180555555564</v>
      </c>
      <c r="N337" s="66">
        <v>18.40547256050799</v>
      </c>
      <c r="O337" s="39" t="s">
        <v>74</v>
      </c>
    </row>
    <row r="338" spans="1:15" ht="12.75">
      <c r="A338" s="47">
        <v>332</v>
      </c>
      <c r="B338" s="45">
        <v>290</v>
      </c>
      <c r="C338" s="45">
        <v>618</v>
      </c>
      <c r="D338" s="21" t="s">
        <v>2130</v>
      </c>
      <c r="E338" s="45">
        <v>1991</v>
      </c>
      <c r="F338" s="19" t="s">
        <v>182</v>
      </c>
      <c r="G338" s="40" t="s">
        <v>283</v>
      </c>
      <c r="H338" s="19" t="s">
        <v>76</v>
      </c>
      <c r="I338" s="23">
        <v>0.042803009259259256</v>
      </c>
      <c r="J338" s="23">
        <v>0.05860208333333333</v>
      </c>
      <c r="K338" s="23">
        <v>0.09767986111111111</v>
      </c>
      <c r="L338" s="13">
        <v>0.11325659722222221</v>
      </c>
      <c r="M338" s="27">
        <v>0.03516180555555555</v>
      </c>
      <c r="N338" s="66">
        <v>18.394807758929915</v>
      </c>
      <c r="O338" s="39" t="s">
        <v>74</v>
      </c>
    </row>
    <row r="339" spans="1:15" ht="12.75">
      <c r="A339" s="47">
        <v>333</v>
      </c>
      <c r="B339" s="45">
        <v>291</v>
      </c>
      <c r="C339" s="45">
        <v>585</v>
      </c>
      <c r="D339" s="21" t="s">
        <v>168</v>
      </c>
      <c r="E339" s="45">
        <v>1979</v>
      </c>
      <c r="F339" s="19" t="s">
        <v>182</v>
      </c>
      <c r="G339" s="40" t="s">
        <v>177</v>
      </c>
      <c r="H339" s="19" t="s">
        <v>78</v>
      </c>
      <c r="I339" s="23">
        <v>0.04255625</v>
      </c>
      <c r="J339" s="23">
        <v>0.05836435185185185</v>
      </c>
      <c r="K339" s="23">
        <v>0.09767118055555556</v>
      </c>
      <c r="L339" s="13">
        <v>0.11331435185185185</v>
      </c>
      <c r="M339" s="27">
        <v>0.035219560185185184</v>
      </c>
      <c r="N339" s="66">
        <v>18.385432200654524</v>
      </c>
      <c r="O339" s="39" t="s">
        <v>74</v>
      </c>
    </row>
    <row r="340" spans="1:15" ht="12.75">
      <c r="A340" s="47">
        <v>334</v>
      </c>
      <c r="B340" s="45">
        <v>292</v>
      </c>
      <c r="C340" s="45">
        <v>604</v>
      </c>
      <c r="D340" s="21" t="s">
        <v>365</v>
      </c>
      <c r="E340" s="45">
        <v>1983</v>
      </c>
      <c r="F340" s="19" t="s">
        <v>182</v>
      </c>
      <c r="G340" s="40" t="s">
        <v>2131</v>
      </c>
      <c r="H340" s="19" t="s">
        <v>78</v>
      </c>
      <c r="I340" s="23">
        <v>0.04153773148148148</v>
      </c>
      <c r="J340" s="23">
        <v>0.05714814814814815</v>
      </c>
      <c r="K340" s="23">
        <v>0.09720729166666668</v>
      </c>
      <c r="L340" s="13">
        <v>0.1133241898148148</v>
      </c>
      <c r="M340" s="27">
        <v>0.03522939814814814</v>
      </c>
      <c r="N340" s="66">
        <v>18.383836114228988</v>
      </c>
      <c r="O340" s="39" t="s">
        <v>74</v>
      </c>
    </row>
    <row r="341" spans="1:15" ht="12.75">
      <c r="A341" s="47">
        <v>335</v>
      </c>
      <c r="B341" s="45">
        <v>293</v>
      </c>
      <c r="C341" s="45">
        <v>715</v>
      </c>
      <c r="D341" s="21" t="s">
        <v>2132</v>
      </c>
      <c r="E341" s="45">
        <v>1979</v>
      </c>
      <c r="F341" s="19" t="s">
        <v>182</v>
      </c>
      <c r="G341" s="40" t="s">
        <v>906</v>
      </c>
      <c r="H341" s="19" t="s">
        <v>35</v>
      </c>
      <c r="I341" s="23">
        <v>0.043094560185185184</v>
      </c>
      <c r="J341" s="23">
        <v>0.05905324074074073</v>
      </c>
      <c r="K341" s="23">
        <v>0.098009375</v>
      </c>
      <c r="L341" s="13">
        <v>0.11344224537037036</v>
      </c>
      <c r="M341" s="27">
        <v>0.03534745370370369</v>
      </c>
      <c r="N341" s="66">
        <v>18.36470467004237</v>
      </c>
      <c r="O341" s="39" t="s">
        <v>74</v>
      </c>
    </row>
    <row r="342" spans="1:15" ht="12.75">
      <c r="A342" s="47">
        <v>336</v>
      </c>
      <c r="B342" s="45">
        <v>294</v>
      </c>
      <c r="C342" s="45">
        <v>525</v>
      </c>
      <c r="D342" s="21" t="s">
        <v>1310</v>
      </c>
      <c r="E342" s="45">
        <v>1994</v>
      </c>
      <c r="F342" s="19" t="s">
        <v>182</v>
      </c>
      <c r="G342" s="40" t="s">
        <v>1198</v>
      </c>
      <c r="H342" s="19" t="s">
        <v>80</v>
      </c>
      <c r="I342" s="23">
        <v>0.04230578703703703</v>
      </c>
      <c r="J342" s="23">
        <v>0.05747152777777778</v>
      </c>
      <c r="K342" s="23">
        <v>0.0977337962962963</v>
      </c>
      <c r="L342" s="13">
        <v>0.1135616898148148</v>
      </c>
      <c r="M342" s="27">
        <v>0.03546689814814814</v>
      </c>
      <c r="N342" s="66">
        <v>18.34538863177034</v>
      </c>
      <c r="O342" s="39" t="s">
        <v>74</v>
      </c>
    </row>
    <row r="343" spans="1:15" ht="12.75">
      <c r="A343" s="47">
        <v>337</v>
      </c>
      <c r="B343" s="45">
        <v>9</v>
      </c>
      <c r="C343" s="45">
        <v>567</v>
      </c>
      <c r="D343" s="21" t="s">
        <v>1810</v>
      </c>
      <c r="E343" s="45">
        <v>1993</v>
      </c>
      <c r="F343" s="19" t="s">
        <v>88</v>
      </c>
      <c r="G343" s="40" t="s">
        <v>1173</v>
      </c>
      <c r="H343" s="19" t="s">
        <v>76</v>
      </c>
      <c r="I343" s="23">
        <v>0.04271053240740741</v>
      </c>
      <c r="J343" s="23">
        <v>0.058999884259259255</v>
      </c>
      <c r="K343" s="23">
        <v>0.09828171296296295</v>
      </c>
      <c r="L343" s="13">
        <v>0.1137386574074074</v>
      </c>
      <c r="M343" s="27">
        <v>0.03564386574074074</v>
      </c>
      <c r="N343" s="66">
        <v>18.31684478102212</v>
      </c>
      <c r="O343" s="39">
        <v>724.5024432635732</v>
      </c>
    </row>
    <row r="344" spans="1:15" ht="12.75">
      <c r="A344" s="47">
        <v>338</v>
      </c>
      <c r="B344" s="45">
        <v>9</v>
      </c>
      <c r="C344" s="45">
        <v>503</v>
      </c>
      <c r="D344" s="21" t="s">
        <v>1348</v>
      </c>
      <c r="E344" s="45">
        <v>1978</v>
      </c>
      <c r="F344" s="19" t="s">
        <v>390</v>
      </c>
      <c r="G344" s="40" t="s">
        <v>1198</v>
      </c>
      <c r="H344" s="19" t="s">
        <v>80</v>
      </c>
      <c r="I344" s="23">
        <v>0.04269236111111111</v>
      </c>
      <c r="J344" s="23">
        <v>0.05852962962962963</v>
      </c>
      <c r="K344" s="23">
        <v>0.09782546296296296</v>
      </c>
      <c r="L344" s="13">
        <v>0.11375138888888887</v>
      </c>
      <c r="M344" s="27">
        <v>0.03565659722222221</v>
      </c>
      <c r="N344" s="66">
        <v>18.314794691151516</v>
      </c>
      <c r="O344" s="39">
        <v>724.4213542366191</v>
      </c>
    </row>
    <row r="345" spans="1:15" ht="12.75">
      <c r="A345" s="47">
        <v>339</v>
      </c>
      <c r="B345" s="45">
        <v>5</v>
      </c>
      <c r="C345" s="45">
        <v>500</v>
      </c>
      <c r="D345" s="21" t="s">
        <v>1327</v>
      </c>
      <c r="E345" s="45">
        <v>1977</v>
      </c>
      <c r="F345" s="19" t="s">
        <v>386</v>
      </c>
      <c r="G345" s="40" t="s">
        <v>74</v>
      </c>
      <c r="H345" s="19" t="s">
        <v>126</v>
      </c>
      <c r="I345" s="23">
        <v>0.040006597222222225</v>
      </c>
      <c r="J345" s="23">
        <v>0.05539270833333334</v>
      </c>
      <c r="K345" s="23">
        <v>0.09508240740740741</v>
      </c>
      <c r="L345" s="13">
        <v>0.11376597222222222</v>
      </c>
      <c r="M345" s="27">
        <v>0.03567118055555556</v>
      </c>
      <c r="N345" s="66">
        <v>18.31244697020565</v>
      </c>
      <c r="O345" s="39">
        <v>724.3284927431843</v>
      </c>
    </row>
    <row r="346" spans="1:15" ht="12.75">
      <c r="A346" s="47">
        <v>340</v>
      </c>
      <c r="B346" s="45">
        <v>295</v>
      </c>
      <c r="C346" s="45">
        <v>643</v>
      </c>
      <c r="D346" s="21" t="s">
        <v>1968</v>
      </c>
      <c r="E346" s="45">
        <v>1967</v>
      </c>
      <c r="F346" s="19" t="s">
        <v>182</v>
      </c>
      <c r="G346" s="40" t="s">
        <v>1198</v>
      </c>
      <c r="H346" s="19" t="s">
        <v>80</v>
      </c>
      <c r="I346" s="23">
        <v>0.04269467592592593</v>
      </c>
      <c r="J346" s="23">
        <v>0.058534027777777775</v>
      </c>
      <c r="K346" s="23">
        <v>0.09782743055555555</v>
      </c>
      <c r="L346" s="13">
        <v>0.11376805555555557</v>
      </c>
      <c r="M346" s="27">
        <v>0.035673263888888904</v>
      </c>
      <c r="N346" s="66">
        <v>18.3121116306325</v>
      </c>
      <c r="O346" s="39" t="s">
        <v>74</v>
      </c>
    </row>
    <row r="347" spans="1:15" ht="12.75">
      <c r="A347" s="47">
        <v>341</v>
      </c>
      <c r="B347" s="45">
        <v>296</v>
      </c>
      <c r="C347" s="45">
        <v>666</v>
      </c>
      <c r="D347" s="21" t="s">
        <v>2133</v>
      </c>
      <c r="E347" s="45">
        <v>1980</v>
      </c>
      <c r="F347" s="19" t="s">
        <v>182</v>
      </c>
      <c r="G347" s="40" t="s">
        <v>916</v>
      </c>
      <c r="H347" s="19" t="s">
        <v>76</v>
      </c>
      <c r="I347" s="23">
        <v>0.04204525462962963</v>
      </c>
      <c r="J347" s="23">
        <v>0.05689189814814815</v>
      </c>
      <c r="K347" s="23">
        <v>0.09784907407407407</v>
      </c>
      <c r="L347" s="13">
        <v>0.11411053240740741</v>
      </c>
      <c r="M347" s="27">
        <v>0.03601574074074075</v>
      </c>
      <c r="N347" s="66">
        <v>18.25715198571885</v>
      </c>
      <c r="O347" s="39" t="s">
        <v>74</v>
      </c>
    </row>
    <row r="348" spans="1:15" ht="12.75">
      <c r="A348" s="47">
        <v>342</v>
      </c>
      <c r="B348" s="45">
        <v>297</v>
      </c>
      <c r="C348" s="45">
        <v>648</v>
      </c>
      <c r="D348" s="21" t="s">
        <v>2134</v>
      </c>
      <c r="E348" s="45">
        <v>1985</v>
      </c>
      <c r="F348" s="19" t="s">
        <v>182</v>
      </c>
      <c r="G348" s="40" t="s">
        <v>1274</v>
      </c>
      <c r="H348" s="19" t="s">
        <v>78</v>
      </c>
      <c r="I348" s="23">
        <v>0.04188576388888889</v>
      </c>
      <c r="J348" s="23">
        <v>0.057508912037037035</v>
      </c>
      <c r="K348" s="23">
        <v>0.09784224537037038</v>
      </c>
      <c r="L348" s="13">
        <v>0.11420532407407408</v>
      </c>
      <c r="M348" s="27">
        <v>0.036110532407407414</v>
      </c>
      <c r="N348" s="66">
        <v>18.241998350112592</v>
      </c>
      <c r="O348" s="39" t="s">
        <v>74</v>
      </c>
    </row>
    <row r="349" spans="1:15" ht="12.75">
      <c r="A349" s="47">
        <v>343</v>
      </c>
      <c r="B349" s="45">
        <v>298</v>
      </c>
      <c r="C349" s="45">
        <v>607</v>
      </c>
      <c r="D349" s="21" t="s">
        <v>2135</v>
      </c>
      <c r="E349" s="45">
        <v>1970</v>
      </c>
      <c r="F349" s="19" t="s">
        <v>182</v>
      </c>
      <c r="G349" s="40" t="s">
        <v>2123</v>
      </c>
      <c r="H349" s="19" t="s">
        <v>2123</v>
      </c>
      <c r="I349" s="23">
        <v>0.040483796296296296</v>
      </c>
      <c r="J349" s="23">
        <v>0.0553800925925926</v>
      </c>
      <c r="K349" s="23">
        <v>0.09659351851851851</v>
      </c>
      <c r="L349" s="13">
        <v>0.11433194444444444</v>
      </c>
      <c r="M349" s="27">
        <v>0.03623715277777778</v>
      </c>
      <c r="N349" s="66">
        <v>18.221795697226643</v>
      </c>
      <c r="O349" s="39" t="s">
        <v>74</v>
      </c>
    </row>
    <row r="350" spans="1:15" ht="12.75">
      <c r="A350" s="47">
        <v>344</v>
      </c>
      <c r="B350" s="45">
        <v>299</v>
      </c>
      <c r="C350" s="45">
        <v>664</v>
      </c>
      <c r="D350" s="21" t="s">
        <v>2136</v>
      </c>
      <c r="E350" s="45">
        <v>1959</v>
      </c>
      <c r="F350" s="19" t="s">
        <v>182</v>
      </c>
      <c r="G350" s="40" t="s">
        <v>891</v>
      </c>
      <c r="H350" s="19" t="s">
        <v>78</v>
      </c>
      <c r="I350" s="23">
        <v>0.04260428240740741</v>
      </c>
      <c r="J350" s="23">
        <v>0.057871527777777786</v>
      </c>
      <c r="K350" s="23">
        <v>0.09853229166666666</v>
      </c>
      <c r="L350" s="13">
        <v>0.11451111111111112</v>
      </c>
      <c r="M350" s="27">
        <v>0.036416319444444456</v>
      </c>
      <c r="N350" s="66">
        <v>18.193285464777798</v>
      </c>
      <c r="O350" s="39" t="s">
        <v>74</v>
      </c>
    </row>
    <row r="351" spans="1:15" ht="12.75">
      <c r="A351" s="47">
        <v>345</v>
      </c>
      <c r="B351" s="45">
        <v>300</v>
      </c>
      <c r="C351" s="45">
        <v>661</v>
      </c>
      <c r="D351" s="21" t="s">
        <v>1399</v>
      </c>
      <c r="E351" s="45">
        <v>1982</v>
      </c>
      <c r="F351" s="19" t="s">
        <v>182</v>
      </c>
      <c r="G351" s="40" t="s">
        <v>1172</v>
      </c>
      <c r="H351" s="19" t="s">
        <v>76</v>
      </c>
      <c r="I351" s="23">
        <v>0.04313842592592593</v>
      </c>
      <c r="J351" s="23">
        <v>0.05922685185185186</v>
      </c>
      <c r="K351" s="23">
        <v>0.09893298611111112</v>
      </c>
      <c r="L351" s="13">
        <v>0.11501898148148149</v>
      </c>
      <c r="M351" s="27">
        <v>0.03692418981481482</v>
      </c>
      <c r="N351" s="66">
        <v>18.112952370985465</v>
      </c>
      <c r="O351" s="39" t="s">
        <v>74</v>
      </c>
    </row>
    <row r="352" spans="1:15" ht="12.75">
      <c r="A352" s="47">
        <v>346</v>
      </c>
      <c r="B352" s="45">
        <v>301</v>
      </c>
      <c r="C352" s="45">
        <v>493</v>
      </c>
      <c r="D352" s="21" t="s">
        <v>1006</v>
      </c>
      <c r="E352" s="45">
        <v>1975</v>
      </c>
      <c r="F352" s="19" t="s">
        <v>182</v>
      </c>
      <c r="G352" s="40" t="s">
        <v>916</v>
      </c>
      <c r="H352" s="19" t="s">
        <v>76</v>
      </c>
      <c r="I352" s="23">
        <v>0.041140856481481476</v>
      </c>
      <c r="J352" s="23">
        <v>0.05659918981481482</v>
      </c>
      <c r="K352" s="23">
        <v>0.09901666666666666</v>
      </c>
      <c r="L352" s="13">
        <v>0.11512060185185186</v>
      </c>
      <c r="M352" s="27">
        <v>0.03702581018518519</v>
      </c>
      <c r="N352" s="66">
        <v>18.096963530596938</v>
      </c>
      <c r="O352" s="39" t="s">
        <v>74</v>
      </c>
    </row>
    <row r="353" spans="1:15" ht="12.75">
      <c r="A353" s="47">
        <v>347</v>
      </c>
      <c r="B353" s="45">
        <v>302</v>
      </c>
      <c r="C353" s="45">
        <v>977</v>
      </c>
      <c r="D353" s="21" t="s">
        <v>1332</v>
      </c>
      <c r="E353" s="45">
        <v>1981</v>
      </c>
      <c r="F353" s="19" t="s">
        <v>182</v>
      </c>
      <c r="G353" s="40" t="s">
        <v>74</v>
      </c>
      <c r="H353" s="19" t="s">
        <v>76</v>
      </c>
      <c r="I353" s="23">
        <v>0.04379513888888889</v>
      </c>
      <c r="J353" s="23">
        <v>0.060082638888888894</v>
      </c>
      <c r="K353" s="23">
        <v>0.09975277777777779</v>
      </c>
      <c r="L353" s="13">
        <v>0.11512743055555556</v>
      </c>
      <c r="M353" s="27">
        <v>0.0370326388888889</v>
      </c>
      <c r="N353" s="66">
        <v>18.09589012175518</v>
      </c>
      <c r="O353" s="39" t="s">
        <v>74</v>
      </c>
    </row>
    <row r="354" spans="1:15" ht="12.75">
      <c r="A354" s="47">
        <v>348</v>
      </c>
      <c r="B354" s="45">
        <v>303</v>
      </c>
      <c r="C354" s="45">
        <v>686</v>
      </c>
      <c r="D354" s="21" t="s">
        <v>2137</v>
      </c>
      <c r="E354" s="45">
        <v>1972</v>
      </c>
      <c r="F354" s="19" t="s">
        <v>182</v>
      </c>
      <c r="G354" s="40" t="s">
        <v>2102</v>
      </c>
      <c r="H354" s="19" t="s">
        <v>2138</v>
      </c>
      <c r="I354" s="23">
        <v>0.042525</v>
      </c>
      <c r="J354" s="23">
        <v>0.05805358796296297</v>
      </c>
      <c r="K354" s="23">
        <v>0.09912256944444443</v>
      </c>
      <c r="L354" s="13">
        <v>0.11529074074074075</v>
      </c>
      <c r="M354" s="27">
        <v>0.037195949074074086</v>
      </c>
      <c r="N354" s="66">
        <v>18.070257159837446</v>
      </c>
      <c r="O354" s="39" t="s">
        <v>74</v>
      </c>
    </row>
    <row r="355" spans="1:15" ht="12.75">
      <c r="A355" s="47">
        <v>349</v>
      </c>
      <c r="B355" s="45">
        <v>304</v>
      </c>
      <c r="C355" s="45">
        <v>459</v>
      </c>
      <c r="D355" s="21" t="s">
        <v>1286</v>
      </c>
      <c r="E355" s="45">
        <v>1989</v>
      </c>
      <c r="F355" s="19" t="s">
        <v>182</v>
      </c>
      <c r="G355" s="40" t="s">
        <v>15</v>
      </c>
      <c r="H355" s="19" t="s">
        <v>76</v>
      </c>
      <c r="I355" s="23">
        <v>0.039386689814814815</v>
      </c>
      <c r="J355" s="23">
        <v>0.05397766203703704</v>
      </c>
      <c r="K355" s="23">
        <v>0.09684120370370371</v>
      </c>
      <c r="L355" s="13">
        <v>0.11536041666666667</v>
      </c>
      <c r="M355" s="27">
        <v>0.03726562500000001</v>
      </c>
      <c r="N355" s="66">
        <v>18.05934300110162</v>
      </c>
      <c r="O355" s="39" t="s">
        <v>74</v>
      </c>
    </row>
    <row r="356" spans="1:15" ht="12.75">
      <c r="A356" s="47">
        <v>350</v>
      </c>
      <c r="B356" s="45">
        <v>305</v>
      </c>
      <c r="C356" s="45">
        <v>703</v>
      </c>
      <c r="D356" s="21" t="s">
        <v>2139</v>
      </c>
      <c r="E356" s="45">
        <v>1972</v>
      </c>
      <c r="F356" s="19" t="s">
        <v>182</v>
      </c>
      <c r="G356" s="40" t="s">
        <v>74</v>
      </c>
      <c r="H356" s="19" t="s">
        <v>89</v>
      </c>
      <c r="I356" s="23">
        <v>0.0444181712962963</v>
      </c>
      <c r="J356" s="23">
        <v>0.06058020833333333</v>
      </c>
      <c r="K356" s="23">
        <v>0.10020474537037037</v>
      </c>
      <c r="L356" s="13">
        <v>0.11549872685185185</v>
      </c>
      <c r="M356" s="27">
        <v>0.037403935185185186</v>
      </c>
      <c r="N356" s="66">
        <v>18.037716865966736</v>
      </c>
      <c r="O356" s="39" t="s">
        <v>74</v>
      </c>
    </row>
    <row r="357" spans="1:15" ht="12.75">
      <c r="A357" s="47">
        <v>351</v>
      </c>
      <c r="B357" s="45">
        <v>306</v>
      </c>
      <c r="C357" s="45">
        <v>569</v>
      </c>
      <c r="D357" s="21" t="s">
        <v>142</v>
      </c>
      <c r="E357" s="45">
        <v>1976</v>
      </c>
      <c r="F357" s="19" t="s">
        <v>182</v>
      </c>
      <c r="G357" s="40" t="s">
        <v>888</v>
      </c>
      <c r="H357" s="19" t="s">
        <v>76</v>
      </c>
      <c r="I357" s="23">
        <v>0.040570254629629626</v>
      </c>
      <c r="J357" s="23">
        <v>0.05559976851851852</v>
      </c>
      <c r="K357" s="23">
        <v>0.09836724537037038</v>
      </c>
      <c r="L357" s="13">
        <v>0.11569722222222223</v>
      </c>
      <c r="M357" s="27">
        <v>0.037602430555555566</v>
      </c>
      <c r="N357" s="66">
        <v>18.006770545725193</v>
      </c>
      <c r="O357" s="39" t="s">
        <v>74</v>
      </c>
    </row>
    <row r="358" spans="1:15" ht="12.75">
      <c r="A358" s="47">
        <v>352</v>
      </c>
      <c r="B358" s="45">
        <v>4</v>
      </c>
      <c r="C358" s="45">
        <v>588</v>
      </c>
      <c r="D358" s="21" t="s">
        <v>254</v>
      </c>
      <c r="E358" s="45">
        <v>1956</v>
      </c>
      <c r="F358" s="19" t="s">
        <v>42</v>
      </c>
      <c r="G358" s="40" t="s">
        <v>1198</v>
      </c>
      <c r="H358" s="19" t="s">
        <v>80</v>
      </c>
      <c r="I358" s="23">
        <v>0.04185532407407407</v>
      </c>
      <c r="J358" s="23">
        <v>0.05740578703703703</v>
      </c>
      <c r="K358" s="23">
        <v>0.09833078703703703</v>
      </c>
      <c r="L358" s="13">
        <v>0.11570185185185185</v>
      </c>
      <c r="M358" s="27">
        <v>0.037607060185185184</v>
      </c>
      <c r="N358" s="66">
        <v>18.006050032811025</v>
      </c>
      <c r="O358" s="39" t="s">
        <v>74</v>
      </c>
    </row>
    <row r="359" spans="1:15" ht="12.75">
      <c r="A359" s="47">
        <v>353</v>
      </c>
      <c r="B359" s="45">
        <v>307</v>
      </c>
      <c r="C359" s="45">
        <v>505</v>
      </c>
      <c r="D359" s="21" t="s">
        <v>102</v>
      </c>
      <c r="E359" s="45">
        <v>1973</v>
      </c>
      <c r="F359" s="19" t="s">
        <v>182</v>
      </c>
      <c r="G359" s="40" t="s">
        <v>74</v>
      </c>
      <c r="H359" s="19" t="s">
        <v>76</v>
      </c>
      <c r="I359" s="23">
        <v>0.041762731481481484</v>
      </c>
      <c r="J359" s="23">
        <v>0.05753020833333333</v>
      </c>
      <c r="K359" s="23">
        <v>0.09984386574074074</v>
      </c>
      <c r="L359" s="13">
        <v>0.11608101851851853</v>
      </c>
      <c r="M359" s="27">
        <v>0.037986226851851865</v>
      </c>
      <c r="N359" s="66">
        <v>17.94723512872156</v>
      </c>
      <c r="O359" s="39" t="s">
        <v>74</v>
      </c>
    </row>
    <row r="360" spans="1:15" ht="12.75">
      <c r="A360" s="47">
        <v>354</v>
      </c>
      <c r="B360" s="45">
        <v>308</v>
      </c>
      <c r="C360" s="45">
        <v>568</v>
      </c>
      <c r="D360" s="21" t="s">
        <v>1320</v>
      </c>
      <c r="E360" s="45">
        <v>1973</v>
      </c>
      <c r="F360" s="19" t="s">
        <v>182</v>
      </c>
      <c r="G360" s="40" t="s">
        <v>1172</v>
      </c>
      <c r="H360" s="19" t="s">
        <v>76</v>
      </c>
      <c r="I360" s="23">
        <v>0.04255011574074074</v>
      </c>
      <c r="J360" s="23">
        <v>0.05838009259259259</v>
      </c>
      <c r="K360" s="23">
        <v>0.10024837962962962</v>
      </c>
      <c r="L360" s="13">
        <v>0.11614212962962962</v>
      </c>
      <c r="M360" s="27">
        <v>0.03804733796296296</v>
      </c>
      <c r="N360" s="66">
        <v>17.937791738251743</v>
      </c>
      <c r="O360" s="39" t="s">
        <v>74</v>
      </c>
    </row>
    <row r="361" spans="1:15" ht="12.75">
      <c r="A361" s="47">
        <v>355</v>
      </c>
      <c r="B361" s="45">
        <v>309</v>
      </c>
      <c r="C361" s="45">
        <v>595</v>
      </c>
      <c r="D361" s="21" t="s">
        <v>2140</v>
      </c>
      <c r="E361" s="45">
        <v>1978</v>
      </c>
      <c r="F361" s="19" t="s">
        <v>182</v>
      </c>
      <c r="G361" s="40" t="s">
        <v>916</v>
      </c>
      <c r="H361" s="19" t="s">
        <v>76</v>
      </c>
      <c r="I361" s="23">
        <v>0.03971898148148148</v>
      </c>
      <c r="J361" s="23">
        <v>0.0539861111111111</v>
      </c>
      <c r="K361" s="23">
        <v>0.09800844907407408</v>
      </c>
      <c r="L361" s="13">
        <v>0.11629212962962963</v>
      </c>
      <c r="M361" s="27">
        <v>0.03819733796296297</v>
      </c>
      <c r="N361" s="66">
        <v>17.91465458555442</v>
      </c>
      <c r="O361" s="39" t="s">
        <v>74</v>
      </c>
    </row>
    <row r="362" spans="1:15" ht="12.75">
      <c r="A362" s="47">
        <v>356</v>
      </c>
      <c r="B362" s="45">
        <v>10</v>
      </c>
      <c r="C362" s="45">
        <v>616</v>
      </c>
      <c r="D362" s="21" t="s">
        <v>1331</v>
      </c>
      <c r="E362" s="45">
        <v>1990</v>
      </c>
      <c r="F362" s="19" t="s">
        <v>88</v>
      </c>
      <c r="G362" s="40" t="s">
        <v>891</v>
      </c>
      <c r="H362" s="19" t="s">
        <v>78</v>
      </c>
      <c r="I362" s="23">
        <v>0.04299131944444445</v>
      </c>
      <c r="J362" s="23">
        <v>0.059283333333333334</v>
      </c>
      <c r="K362" s="23">
        <v>0.10078414351851851</v>
      </c>
      <c r="L362" s="13">
        <v>0.11641851851851852</v>
      </c>
      <c r="M362" s="27">
        <v>0.038323726851851855</v>
      </c>
      <c r="N362" s="66">
        <v>17.895205675563897</v>
      </c>
      <c r="O362" s="39">
        <v>707.8249769350682</v>
      </c>
    </row>
    <row r="363" spans="1:15" ht="12.75">
      <c r="A363" s="47">
        <v>357</v>
      </c>
      <c r="B363" s="45">
        <v>10</v>
      </c>
      <c r="C363" s="45">
        <v>532</v>
      </c>
      <c r="D363" s="21" t="s">
        <v>1959</v>
      </c>
      <c r="E363" s="45">
        <v>1983</v>
      </c>
      <c r="F363" s="19" t="s">
        <v>390</v>
      </c>
      <c r="G363" s="40" t="s">
        <v>890</v>
      </c>
      <c r="H363" s="19" t="s">
        <v>76</v>
      </c>
      <c r="I363" s="23">
        <v>0.04381643518518519</v>
      </c>
      <c r="J363" s="23">
        <v>0.06015289351851852</v>
      </c>
      <c r="K363" s="23">
        <v>0.10056817129629629</v>
      </c>
      <c r="L363" s="13">
        <v>0.11643356481481482</v>
      </c>
      <c r="M363" s="27">
        <v>0.03833877314814815</v>
      </c>
      <c r="N363" s="66">
        <v>17.89289314165406</v>
      </c>
      <c r="O363" s="39">
        <v>707.7335072257467</v>
      </c>
    </row>
    <row r="364" spans="1:15" ht="12.75">
      <c r="A364" s="47">
        <v>358</v>
      </c>
      <c r="B364" s="45">
        <v>310</v>
      </c>
      <c r="C364" s="45">
        <v>652</v>
      </c>
      <c r="D364" s="21" t="s">
        <v>943</v>
      </c>
      <c r="E364" s="45">
        <v>1989</v>
      </c>
      <c r="F364" s="19" t="s">
        <v>182</v>
      </c>
      <c r="G364" s="40" t="s">
        <v>909</v>
      </c>
      <c r="H364" s="19" t="s">
        <v>76</v>
      </c>
      <c r="I364" s="23">
        <v>0.042879282407407404</v>
      </c>
      <c r="J364" s="23">
        <v>0.05889675925925927</v>
      </c>
      <c r="K364" s="23">
        <v>0.09932847222222223</v>
      </c>
      <c r="L364" s="13">
        <v>0.11665173611111111</v>
      </c>
      <c r="M364" s="27">
        <v>0.03855694444444445</v>
      </c>
      <c r="N364" s="66">
        <v>17.85942843875853</v>
      </c>
      <c r="O364" s="39" t="s">
        <v>74</v>
      </c>
    </row>
    <row r="365" spans="1:15" ht="12.75">
      <c r="A365" s="47">
        <v>359</v>
      </c>
      <c r="B365" s="45">
        <v>11</v>
      </c>
      <c r="C365" s="45">
        <v>699</v>
      </c>
      <c r="D365" s="21" t="s">
        <v>2141</v>
      </c>
      <c r="E365" s="45">
        <v>1988</v>
      </c>
      <c r="F365" s="19" t="s">
        <v>88</v>
      </c>
      <c r="G365" s="40" t="s">
        <v>1671</v>
      </c>
      <c r="H365" s="19" t="s">
        <v>82</v>
      </c>
      <c r="I365" s="23">
        <v>0.045040625</v>
      </c>
      <c r="J365" s="23">
        <v>0.060956134259259255</v>
      </c>
      <c r="K365" s="23">
        <v>0.10164664351851853</v>
      </c>
      <c r="L365" s="13">
        <v>0.11701909722222222</v>
      </c>
      <c r="M365" s="27">
        <v>0.03892430555555555</v>
      </c>
      <c r="N365" s="66">
        <v>17.803361868166107</v>
      </c>
      <c r="O365" s="39">
        <v>704.1921971821234</v>
      </c>
    </row>
    <row r="366" spans="1:15" ht="12.75">
      <c r="A366" s="47">
        <v>360</v>
      </c>
      <c r="B366" s="45">
        <v>6</v>
      </c>
      <c r="C366" s="45">
        <v>626</v>
      </c>
      <c r="D366" s="21" t="s">
        <v>342</v>
      </c>
      <c r="E366" s="45">
        <v>1977</v>
      </c>
      <c r="F366" s="19" t="s">
        <v>386</v>
      </c>
      <c r="G366" s="40" t="s">
        <v>898</v>
      </c>
      <c r="H366" s="19" t="s">
        <v>76</v>
      </c>
      <c r="I366" s="23">
        <v>0.04427696759259259</v>
      </c>
      <c r="J366" s="23">
        <v>0.06060740740740741</v>
      </c>
      <c r="K366" s="23">
        <v>0.10061701388888888</v>
      </c>
      <c r="L366" s="13">
        <v>0.11708229166666667</v>
      </c>
      <c r="M366" s="27">
        <v>0.03898750000000001</v>
      </c>
      <c r="N366" s="66">
        <v>17.793752613457414</v>
      </c>
      <c r="O366" s="39">
        <v>703.8121137890708</v>
      </c>
    </row>
    <row r="367" spans="1:15" ht="12.75">
      <c r="A367" s="47">
        <v>361</v>
      </c>
      <c r="B367" s="45">
        <v>311</v>
      </c>
      <c r="C367" s="45">
        <v>571</v>
      </c>
      <c r="D367" s="21" t="s">
        <v>1307</v>
      </c>
      <c r="E367" s="45">
        <v>1983</v>
      </c>
      <c r="F367" s="19" t="s">
        <v>182</v>
      </c>
      <c r="G367" s="40" t="s">
        <v>1671</v>
      </c>
      <c r="H367" s="19" t="s">
        <v>78</v>
      </c>
      <c r="I367" s="23">
        <v>0.04179826388888889</v>
      </c>
      <c r="J367" s="23">
        <v>0.057925000000000004</v>
      </c>
      <c r="K367" s="23">
        <v>0.10082361111111111</v>
      </c>
      <c r="L367" s="13">
        <v>0.11740497685185185</v>
      </c>
      <c r="M367" s="27">
        <v>0.039310185185185184</v>
      </c>
      <c r="N367" s="66">
        <v>17.744846847184338</v>
      </c>
      <c r="O367" s="39" t="s">
        <v>74</v>
      </c>
    </row>
    <row r="368" spans="1:15" ht="12.75">
      <c r="A368" s="47">
        <v>362</v>
      </c>
      <c r="B368" s="45">
        <v>312</v>
      </c>
      <c r="C368" s="45">
        <v>480</v>
      </c>
      <c r="D368" s="21" t="s">
        <v>231</v>
      </c>
      <c r="E368" s="45">
        <v>1985</v>
      </c>
      <c r="F368" s="19" t="s">
        <v>182</v>
      </c>
      <c r="G368" s="40" t="s">
        <v>74</v>
      </c>
      <c r="H368" s="19" t="s">
        <v>76</v>
      </c>
      <c r="I368" s="23">
        <v>0.041727314814814814</v>
      </c>
      <c r="J368" s="23">
        <v>0.057081597222222225</v>
      </c>
      <c r="K368" s="23">
        <v>0.10012141203703705</v>
      </c>
      <c r="L368" s="13">
        <v>0.11771875</v>
      </c>
      <c r="M368" s="27">
        <v>0.039623958333333334</v>
      </c>
      <c r="N368" s="66">
        <v>17.697548889478806</v>
      </c>
      <c r="O368" s="39" t="s">
        <v>74</v>
      </c>
    </row>
    <row r="369" spans="1:15" ht="12.75">
      <c r="A369" s="47">
        <v>363</v>
      </c>
      <c r="B369" s="45">
        <v>313</v>
      </c>
      <c r="C369" s="45">
        <v>712</v>
      </c>
      <c r="D369" s="21" t="s">
        <v>2142</v>
      </c>
      <c r="E369" s="45">
        <v>1993</v>
      </c>
      <c r="F369" s="19" t="s">
        <v>182</v>
      </c>
      <c r="G369" s="40" t="s">
        <v>891</v>
      </c>
      <c r="H369" s="19" t="s">
        <v>78</v>
      </c>
      <c r="I369" s="23">
        <v>0.044321875000000004</v>
      </c>
      <c r="J369" s="23">
        <v>0.06123159722222222</v>
      </c>
      <c r="K369" s="23">
        <v>0.10204398148148149</v>
      </c>
      <c r="L369" s="13">
        <v>0.11803379629629629</v>
      </c>
      <c r="M369" s="27">
        <v>0.039939004629629626</v>
      </c>
      <c r="N369" s="66">
        <v>17.65031201829357</v>
      </c>
      <c r="O369" s="39" t="s">
        <v>74</v>
      </c>
    </row>
    <row r="370" spans="1:15" ht="12.75">
      <c r="A370" s="47">
        <v>364</v>
      </c>
      <c r="B370" s="45">
        <v>314</v>
      </c>
      <c r="C370" s="45">
        <v>697</v>
      </c>
      <c r="D370" s="21" t="s">
        <v>2143</v>
      </c>
      <c r="E370" s="45">
        <v>1984</v>
      </c>
      <c r="F370" s="19" t="s">
        <v>182</v>
      </c>
      <c r="G370" s="40" t="s">
        <v>2144</v>
      </c>
      <c r="H370" s="19" t="s">
        <v>78</v>
      </c>
      <c r="I370" s="23">
        <v>0.04286319444444445</v>
      </c>
      <c r="J370" s="23">
        <v>0.058910300925925925</v>
      </c>
      <c r="K370" s="23">
        <v>0.1008806712962963</v>
      </c>
      <c r="L370" s="13">
        <v>0.11805277777777778</v>
      </c>
      <c r="M370" s="27">
        <v>0.03995798611111112</v>
      </c>
      <c r="N370" s="66">
        <v>17.647474058213135</v>
      </c>
      <c r="O370" s="39" t="s">
        <v>74</v>
      </c>
    </row>
    <row r="371" spans="1:15" ht="12.75">
      <c r="A371" s="47">
        <v>365</v>
      </c>
      <c r="B371" s="45">
        <v>315</v>
      </c>
      <c r="C371" s="45">
        <v>679</v>
      </c>
      <c r="D371" s="21" t="s">
        <v>2145</v>
      </c>
      <c r="E371" s="45">
        <v>1966</v>
      </c>
      <c r="F371" s="19" t="s">
        <v>182</v>
      </c>
      <c r="G371" s="40" t="s">
        <v>83</v>
      </c>
      <c r="H371" s="19" t="s">
        <v>84</v>
      </c>
      <c r="I371" s="23">
        <v>0.043510185185185186</v>
      </c>
      <c r="J371" s="23">
        <v>0.059677430555555556</v>
      </c>
      <c r="K371" s="23">
        <v>0.10160416666666666</v>
      </c>
      <c r="L371" s="13">
        <v>0.11812083333333334</v>
      </c>
      <c r="M371" s="27">
        <v>0.04002604166666668</v>
      </c>
      <c r="N371" s="66">
        <v>17.637306430561924</v>
      </c>
      <c r="O371" s="39" t="s">
        <v>74</v>
      </c>
    </row>
    <row r="372" spans="1:15" ht="12.75">
      <c r="A372" s="47">
        <v>366</v>
      </c>
      <c r="B372" s="45">
        <v>316</v>
      </c>
      <c r="C372" s="45">
        <v>613</v>
      </c>
      <c r="D372" s="21" t="s">
        <v>976</v>
      </c>
      <c r="E372" s="45">
        <v>1983</v>
      </c>
      <c r="F372" s="19" t="s">
        <v>182</v>
      </c>
      <c r="G372" s="40" t="s">
        <v>1671</v>
      </c>
      <c r="H372" s="19" t="s">
        <v>78</v>
      </c>
      <c r="I372" s="23">
        <v>0.04333993055555555</v>
      </c>
      <c r="J372" s="23">
        <v>0.05936400462962963</v>
      </c>
      <c r="K372" s="23">
        <v>0.10112094907407408</v>
      </c>
      <c r="L372" s="13">
        <v>0.11813530092592593</v>
      </c>
      <c r="M372" s="27">
        <v>0.04004050925925927</v>
      </c>
      <c r="N372" s="66">
        <v>17.635146454992658</v>
      </c>
      <c r="O372" s="39" t="s">
        <v>74</v>
      </c>
    </row>
    <row r="373" spans="1:15" ht="12.75">
      <c r="A373" s="47">
        <v>367</v>
      </c>
      <c r="B373" s="45">
        <v>317</v>
      </c>
      <c r="C373" s="45">
        <v>667</v>
      </c>
      <c r="D373" s="21" t="s">
        <v>112</v>
      </c>
      <c r="E373" s="45">
        <v>1976</v>
      </c>
      <c r="F373" s="19" t="s">
        <v>182</v>
      </c>
      <c r="G373" s="40" t="s">
        <v>888</v>
      </c>
      <c r="H373" s="19" t="s">
        <v>76</v>
      </c>
      <c r="I373" s="23">
        <v>0.04337152777777778</v>
      </c>
      <c r="J373" s="23">
        <v>0.05946261574074074</v>
      </c>
      <c r="K373" s="23">
        <v>0.10071273148148148</v>
      </c>
      <c r="L373" s="13">
        <v>0.11823912037037038</v>
      </c>
      <c r="M373" s="27">
        <v>0.04014432870370371</v>
      </c>
      <c r="N373" s="66">
        <v>17.61966197657368</v>
      </c>
      <c r="O373" s="39" t="s">
        <v>74</v>
      </c>
    </row>
    <row r="374" spans="1:15" ht="12.75">
      <c r="A374" s="47">
        <v>368</v>
      </c>
      <c r="B374" s="45">
        <v>318</v>
      </c>
      <c r="C374" s="45">
        <v>984</v>
      </c>
      <c r="D374" s="21" t="s">
        <v>2146</v>
      </c>
      <c r="E374" s="45">
        <v>1978</v>
      </c>
      <c r="F374" s="19" t="s">
        <v>182</v>
      </c>
      <c r="G374" s="40" t="s">
        <v>74</v>
      </c>
      <c r="H374" s="19" t="s">
        <v>76</v>
      </c>
      <c r="I374" s="23">
        <v>0.04250914351851851</v>
      </c>
      <c r="J374" s="23">
        <v>0.059175</v>
      </c>
      <c r="K374" s="23">
        <v>0.10162858796296297</v>
      </c>
      <c r="L374" s="13">
        <v>0.11827731481481481</v>
      </c>
      <c r="M374" s="27">
        <v>0.040182523148148144</v>
      </c>
      <c r="N374" s="66">
        <v>17.61397218558081</v>
      </c>
      <c r="O374" s="39" t="s">
        <v>74</v>
      </c>
    </row>
    <row r="375" spans="1:15" ht="12.75">
      <c r="A375" s="47">
        <v>369</v>
      </c>
      <c r="B375" s="45">
        <v>319</v>
      </c>
      <c r="C375" s="45">
        <v>587</v>
      </c>
      <c r="D375" s="21" t="s">
        <v>837</v>
      </c>
      <c r="E375" s="45">
        <v>1978</v>
      </c>
      <c r="F375" s="19" t="s">
        <v>182</v>
      </c>
      <c r="G375" s="40" t="s">
        <v>969</v>
      </c>
      <c r="H375" s="19" t="s">
        <v>76</v>
      </c>
      <c r="I375" s="23">
        <v>0.04378738425925926</v>
      </c>
      <c r="J375" s="23">
        <v>0.06012268518518519</v>
      </c>
      <c r="K375" s="23">
        <v>0.10259699074074075</v>
      </c>
      <c r="L375" s="13">
        <v>0.1183037037037037</v>
      </c>
      <c r="M375" s="27">
        <v>0.04020891203703704</v>
      </c>
      <c r="N375" s="66">
        <v>17.61004320330599</v>
      </c>
      <c r="O375" s="39" t="s">
        <v>74</v>
      </c>
    </row>
    <row r="376" spans="1:15" ht="12.75">
      <c r="A376" s="47">
        <v>370</v>
      </c>
      <c r="B376" s="45">
        <v>5</v>
      </c>
      <c r="C376" s="45">
        <v>545</v>
      </c>
      <c r="D376" s="21" t="s">
        <v>1330</v>
      </c>
      <c r="E376" s="45">
        <v>1953</v>
      </c>
      <c r="F376" s="19" t="s">
        <v>42</v>
      </c>
      <c r="G376" s="40" t="s">
        <v>1198</v>
      </c>
      <c r="H376" s="19" t="s">
        <v>80</v>
      </c>
      <c r="I376" s="23">
        <v>0.04605833333333333</v>
      </c>
      <c r="J376" s="23">
        <v>0.06235185185185185</v>
      </c>
      <c r="K376" s="23">
        <v>0.10252430555555554</v>
      </c>
      <c r="L376" s="13">
        <v>0.11862106481481481</v>
      </c>
      <c r="M376" s="27">
        <v>0.04052627314814815</v>
      </c>
      <c r="N376" s="66">
        <v>17.562928950146652</v>
      </c>
      <c r="O376" s="39" t="s">
        <v>74</v>
      </c>
    </row>
    <row r="377" spans="1:15" ht="12.75">
      <c r="A377" s="47">
        <v>371</v>
      </c>
      <c r="B377" s="45">
        <v>320</v>
      </c>
      <c r="C377" s="45">
        <v>584</v>
      </c>
      <c r="D377" s="21" t="s">
        <v>335</v>
      </c>
      <c r="E377" s="45">
        <v>1981</v>
      </c>
      <c r="F377" s="19" t="s">
        <v>182</v>
      </c>
      <c r="G377" s="40" t="s">
        <v>74</v>
      </c>
      <c r="H377" s="19" t="s">
        <v>76</v>
      </c>
      <c r="I377" s="23">
        <v>0.04361122685185185</v>
      </c>
      <c r="J377" s="23">
        <v>0.06063402777777777</v>
      </c>
      <c r="K377" s="23">
        <v>0.10249641203703704</v>
      </c>
      <c r="L377" s="13">
        <v>0.11888402777777778</v>
      </c>
      <c r="M377" s="27">
        <v>0.04078923611111111</v>
      </c>
      <c r="N377" s="66">
        <v>17.524081007985142</v>
      </c>
      <c r="O377" s="39" t="s">
        <v>74</v>
      </c>
    </row>
    <row r="378" spans="1:15" ht="12.75">
      <c r="A378" s="47">
        <v>372</v>
      </c>
      <c r="B378" s="45">
        <v>321</v>
      </c>
      <c r="C378" s="45">
        <v>578</v>
      </c>
      <c r="D378" s="21" t="s">
        <v>1412</v>
      </c>
      <c r="E378" s="45">
        <v>1981</v>
      </c>
      <c r="F378" s="19" t="s">
        <v>182</v>
      </c>
      <c r="G378" s="40" t="s">
        <v>1413</v>
      </c>
      <c r="H378" s="19" t="s">
        <v>76</v>
      </c>
      <c r="I378" s="23">
        <v>0.04343460648148148</v>
      </c>
      <c r="J378" s="23">
        <v>0.06009108796296297</v>
      </c>
      <c r="K378" s="23">
        <v>0.1028738425925926</v>
      </c>
      <c r="L378" s="13">
        <v>0.11906608796296296</v>
      </c>
      <c r="M378" s="27">
        <v>0.0409712962962963</v>
      </c>
      <c r="N378" s="66">
        <v>17.497285490570423</v>
      </c>
      <c r="O378" s="39" t="s">
        <v>74</v>
      </c>
    </row>
    <row r="379" spans="1:15" ht="12.75">
      <c r="A379" s="47">
        <v>373</v>
      </c>
      <c r="B379" s="45">
        <v>3</v>
      </c>
      <c r="C379" s="45">
        <v>582</v>
      </c>
      <c r="D379" s="21" t="s">
        <v>1965</v>
      </c>
      <c r="E379" s="45">
        <v>2000</v>
      </c>
      <c r="F379" s="19" t="s">
        <v>43</v>
      </c>
      <c r="G379" s="40" t="s">
        <v>895</v>
      </c>
      <c r="H379" s="19" t="s">
        <v>76</v>
      </c>
      <c r="I379" s="23">
        <v>0.043836574074074076</v>
      </c>
      <c r="J379" s="23">
        <v>0.060051041666666666</v>
      </c>
      <c r="K379" s="23">
        <v>0.10222696759259259</v>
      </c>
      <c r="L379" s="13">
        <v>0.11929733796296298</v>
      </c>
      <c r="M379" s="27">
        <v>0.041202546296296313</v>
      </c>
      <c r="N379" s="66">
        <v>17.463368159816984</v>
      </c>
      <c r="O379" s="39">
        <v>690.7441238191609</v>
      </c>
    </row>
    <row r="380" spans="1:15" ht="12.75">
      <c r="A380" s="47">
        <v>374</v>
      </c>
      <c r="B380" s="45">
        <v>322</v>
      </c>
      <c r="C380" s="45">
        <v>619</v>
      </c>
      <c r="D380" s="21" t="s">
        <v>242</v>
      </c>
      <c r="E380" s="45">
        <v>1982</v>
      </c>
      <c r="F380" s="19" t="s">
        <v>182</v>
      </c>
      <c r="G380" s="40" t="s">
        <v>888</v>
      </c>
      <c r="H380" s="19" t="s">
        <v>76</v>
      </c>
      <c r="I380" s="23">
        <v>0.04484652777777778</v>
      </c>
      <c r="J380" s="23">
        <v>0.061372800925925924</v>
      </c>
      <c r="K380" s="23">
        <v>0.10262673611111112</v>
      </c>
      <c r="L380" s="13">
        <v>0.11940949074074074</v>
      </c>
      <c r="M380" s="27">
        <v>0.04131469907407408</v>
      </c>
      <c r="N380" s="66">
        <v>17.4469660695281</v>
      </c>
      <c r="O380" s="39" t="s">
        <v>74</v>
      </c>
    </row>
    <row r="381" spans="1:15" ht="12.75">
      <c r="A381" s="47">
        <v>375</v>
      </c>
      <c r="B381" s="45">
        <v>323</v>
      </c>
      <c r="C381" s="45">
        <v>533</v>
      </c>
      <c r="D381" s="21" t="s">
        <v>1314</v>
      </c>
      <c r="E381" s="45">
        <v>1963</v>
      </c>
      <c r="F381" s="19" t="s">
        <v>182</v>
      </c>
      <c r="G381" s="40" t="s">
        <v>1198</v>
      </c>
      <c r="H381" s="19" t="s">
        <v>80</v>
      </c>
      <c r="I381" s="23">
        <v>0.041694444444444444</v>
      </c>
      <c r="J381" s="23">
        <v>0.0574375</v>
      </c>
      <c r="K381" s="23">
        <v>0.0980287037037037</v>
      </c>
      <c r="L381" s="13">
        <v>0.11946863425925926</v>
      </c>
      <c r="M381" s="27">
        <v>0.041373842592592594</v>
      </c>
      <c r="N381" s="66">
        <v>17.43832886556889</v>
      </c>
      <c r="O381" s="39" t="s">
        <v>74</v>
      </c>
    </row>
    <row r="382" spans="1:15" ht="12.75">
      <c r="A382" s="47">
        <v>376</v>
      </c>
      <c r="B382" s="45">
        <v>324</v>
      </c>
      <c r="C382" s="45">
        <v>256</v>
      </c>
      <c r="D382" s="21" t="s">
        <v>954</v>
      </c>
      <c r="E382" s="45">
        <v>1973</v>
      </c>
      <c r="F382" s="19" t="s">
        <v>182</v>
      </c>
      <c r="G382" s="40" t="s">
        <v>1198</v>
      </c>
      <c r="H382" s="19" t="s">
        <v>80</v>
      </c>
      <c r="I382" s="23">
        <v>0.04169513888888889</v>
      </c>
      <c r="J382" s="23"/>
      <c r="K382" s="23">
        <v>0.09803020833333333</v>
      </c>
      <c r="L382" s="13">
        <v>0.11948692129629629</v>
      </c>
      <c r="M382" s="27">
        <v>0.041392129629629626</v>
      </c>
      <c r="N382" s="66">
        <v>17.435659993006364</v>
      </c>
      <c r="O382" s="39" t="s">
        <v>74</v>
      </c>
    </row>
    <row r="383" spans="1:15" ht="13.5" customHeight="1">
      <c r="A383" s="47">
        <v>377</v>
      </c>
      <c r="B383" s="45">
        <v>16</v>
      </c>
      <c r="C383" s="45">
        <v>552</v>
      </c>
      <c r="D383" s="21" t="s">
        <v>1339</v>
      </c>
      <c r="E383" s="45">
        <v>2001</v>
      </c>
      <c r="F383" s="19" t="s">
        <v>93</v>
      </c>
      <c r="G383" s="40" t="s">
        <v>1198</v>
      </c>
      <c r="H383" s="19" t="s">
        <v>80</v>
      </c>
      <c r="I383" s="23">
        <v>0.040622569444444444</v>
      </c>
      <c r="J383" s="23">
        <v>0.05655173611111111</v>
      </c>
      <c r="K383" s="23">
        <v>0.10167025462962963</v>
      </c>
      <c r="L383" s="13">
        <v>0.1200306712962963</v>
      </c>
      <c r="M383" s="27">
        <v>0.041935879629629635</v>
      </c>
      <c r="N383" s="66">
        <v>17.356674846803237</v>
      </c>
      <c r="O383" s="39" t="s">
        <v>74</v>
      </c>
    </row>
    <row r="384" spans="1:15" ht="12.75">
      <c r="A384" s="47">
        <v>378</v>
      </c>
      <c r="B384" s="45">
        <v>325</v>
      </c>
      <c r="C384" s="45">
        <v>555</v>
      </c>
      <c r="D384" s="21" t="s">
        <v>1962</v>
      </c>
      <c r="E384" s="45">
        <v>1972</v>
      </c>
      <c r="F384" s="19" t="s">
        <v>182</v>
      </c>
      <c r="G384" s="40" t="s">
        <v>74</v>
      </c>
      <c r="H384" s="19" t="s">
        <v>84</v>
      </c>
      <c r="I384" s="23">
        <v>0.04066203703703704</v>
      </c>
      <c r="J384" s="23">
        <v>0.05699976851851852</v>
      </c>
      <c r="K384" s="23">
        <v>0.1012931712962963</v>
      </c>
      <c r="L384" s="13">
        <v>0.12005543981481481</v>
      </c>
      <c r="M384" s="27">
        <v>0.04196064814814815</v>
      </c>
      <c r="N384" s="66">
        <v>17.35309400845867</v>
      </c>
      <c r="O384" s="39" t="s">
        <v>74</v>
      </c>
    </row>
    <row r="385" spans="1:15" ht="12.75">
      <c r="A385" s="47">
        <v>379</v>
      </c>
      <c r="B385" s="45">
        <v>326</v>
      </c>
      <c r="C385" s="45">
        <v>591</v>
      </c>
      <c r="D385" s="21" t="s">
        <v>1305</v>
      </c>
      <c r="E385" s="45">
        <v>1985</v>
      </c>
      <c r="F385" s="19" t="s">
        <v>182</v>
      </c>
      <c r="G385" s="40" t="s">
        <v>891</v>
      </c>
      <c r="H385" s="19" t="s">
        <v>78</v>
      </c>
      <c r="I385" s="23">
        <v>0.042517245370370375</v>
      </c>
      <c r="J385" s="23">
        <v>0.05834606481481482</v>
      </c>
      <c r="K385" s="23">
        <v>0.10191793981481483</v>
      </c>
      <c r="L385" s="13">
        <v>0.12017037037037037</v>
      </c>
      <c r="M385" s="27">
        <v>0.04207557870370371</v>
      </c>
      <c r="N385" s="66">
        <v>17.33649756518523</v>
      </c>
      <c r="O385" s="39" t="s">
        <v>74</v>
      </c>
    </row>
    <row r="386" spans="1:15" ht="12.75">
      <c r="A386" s="47">
        <v>380</v>
      </c>
      <c r="B386" s="45">
        <v>327</v>
      </c>
      <c r="C386" s="45">
        <v>577</v>
      </c>
      <c r="D386" s="21" t="s">
        <v>118</v>
      </c>
      <c r="E386" s="45">
        <v>1983</v>
      </c>
      <c r="F386" s="19" t="s">
        <v>182</v>
      </c>
      <c r="G386" s="40" t="s">
        <v>74</v>
      </c>
      <c r="H386" s="19" t="s">
        <v>76</v>
      </c>
      <c r="I386" s="23">
        <v>0.04238483796296296</v>
      </c>
      <c r="J386" s="23">
        <v>0.05986875</v>
      </c>
      <c r="K386" s="23">
        <v>0.10216874999999999</v>
      </c>
      <c r="L386" s="13">
        <v>0.12049618055555555</v>
      </c>
      <c r="M386" s="27">
        <v>0.04240138888888889</v>
      </c>
      <c r="N386" s="66">
        <v>17.289621328476873</v>
      </c>
      <c r="O386" s="39" t="s">
        <v>74</v>
      </c>
    </row>
    <row r="387" spans="1:15" ht="12.75">
      <c r="A387" s="47">
        <v>381</v>
      </c>
      <c r="B387" s="45">
        <v>328</v>
      </c>
      <c r="C387" s="45">
        <v>656</v>
      </c>
      <c r="D387" s="21" t="s">
        <v>2147</v>
      </c>
      <c r="E387" s="45">
        <v>1986</v>
      </c>
      <c r="F387" s="19" t="s">
        <v>182</v>
      </c>
      <c r="G387" s="40" t="s">
        <v>74</v>
      </c>
      <c r="H387" s="19" t="s">
        <v>76</v>
      </c>
      <c r="I387" s="23">
        <v>0.04490636574074074</v>
      </c>
      <c r="J387" s="23">
        <v>0.06125891203703704</v>
      </c>
      <c r="K387" s="23">
        <v>0.1033425925925926</v>
      </c>
      <c r="L387" s="13">
        <v>0.12050601851851851</v>
      </c>
      <c r="M387" s="27">
        <v>0.04241122685185185</v>
      </c>
      <c r="N387" s="66">
        <v>17.288209825081736</v>
      </c>
      <c r="O387" s="39" t="s">
        <v>74</v>
      </c>
    </row>
    <row r="388" spans="1:15" ht="12.75">
      <c r="A388" s="47">
        <v>382</v>
      </c>
      <c r="B388" s="45">
        <v>329</v>
      </c>
      <c r="C388" s="45">
        <v>649</v>
      </c>
      <c r="D388" s="21" t="s">
        <v>2148</v>
      </c>
      <c r="E388" s="45">
        <v>1964</v>
      </c>
      <c r="F388" s="19" t="s">
        <v>182</v>
      </c>
      <c r="G388" s="40" t="s">
        <v>1170</v>
      </c>
      <c r="H388" s="19" t="s">
        <v>78</v>
      </c>
      <c r="I388" s="23">
        <v>0.042193865740740744</v>
      </c>
      <c r="J388" s="23">
        <v>0.058973379629629626</v>
      </c>
      <c r="K388" s="23">
        <v>0.10364282407407406</v>
      </c>
      <c r="L388" s="13">
        <v>0.120853125</v>
      </c>
      <c r="M388" s="27">
        <v>0.04275833333333334</v>
      </c>
      <c r="N388" s="66">
        <v>17.238555753798945</v>
      </c>
      <c r="O388" s="39" t="s">
        <v>74</v>
      </c>
    </row>
    <row r="389" spans="1:15" ht="12.75">
      <c r="A389" s="47">
        <v>383</v>
      </c>
      <c r="B389" s="45">
        <v>330</v>
      </c>
      <c r="C389" s="45">
        <v>627</v>
      </c>
      <c r="D389" s="21" t="s">
        <v>1363</v>
      </c>
      <c r="E389" s="45">
        <v>1982</v>
      </c>
      <c r="F389" s="19" t="s">
        <v>182</v>
      </c>
      <c r="G389" s="40" t="s">
        <v>74</v>
      </c>
      <c r="H389" s="19" t="s">
        <v>76</v>
      </c>
      <c r="I389" s="23">
        <v>0.042819444444444445</v>
      </c>
      <c r="J389" s="23">
        <v>0.05886226851851852</v>
      </c>
      <c r="K389" s="23">
        <v>0.10240196759259258</v>
      </c>
      <c r="L389" s="13">
        <v>0.12091956018518518</v>
      </c>
      <c r="M389" s="27">
        <v>0.04282476851851852</v>
      </c>
      <c r="N389" s="66">
        <v>17.229084609163003</v>
      </c>
      <c r="O389" s="39" t="s">
        <v>74</v>
      </c>
    </row>
    <row r="390" spans="1:15" ht="12.75">
      <c r="A390" s="47">
        <v>384</v>
      </c>
      <c r="B390" s="45">
        <v>331</v>
      </c>
      <c r="C390" s="45">
        <v>651</v>
      </c>
      <c r="D390" s="21" t="s">
        <v>1326</v>
      </c>
      <c r="E390" s="45">
        <v>1989</v>
      </c>
      <c r="F390" s="19" t="s">
        <v>182</v>
      </c>
      <c r="G390" s="40" t="s">
        <v>1293</v>
      </c>
      <c r="H390" s="19" t="s">
        <v>76</v>
      </c>
      <c r="I390" s="23">
        <v>0.04311469907407408</v>
      </c>
      <c r="J390" s="23">
        <v>0.05897488425925926</v>
      </c>
      <c r="K390" s="23">
        <v>0.10271458333333333</v>
      </c>
      <c r="L390" s="13">
        <v>0.12094733796296296</v>
      </c>
      <c r="M390" s="27">
        <v>0.0428525462962963</v>
      </c>
      <c r="N390" s="66">
        <v>17.225127633411006</v>
      </c>
      <c r="O390" s="39" t="s">
        <v>74</v>
      </c>
    </row>
    <row r="391" spans="1:15" ht="12.75">
      <c r="A391" s="47">
        <v>385</v>
      </c>
      <c r="B391" s="45">
        <v>6</v>
      </c>
      <c r="C391" s="45">
        <v>556</v>
      </c>
      <c r="D391" s="21" t="s">
        <v>959</v>
      </c>
      <c r="E391" s="45">
        <v>1957</v>
      </c>
      <c r="F391" s="19" t="s">
        <v>42</v>
      </c>
      <c r="G391" s="40" t="s">
        <v>904</v>
      </c>
      <c r="H391" s="19" t="s">
        <v>153</v>
      </c>
      <c r="I391" s="23">
        <v>0.042663541666666666</v>
      </c>
      <c r="J391" s="23">
        <v>0.059390740740740744</v>
      </c>
      <c r="K391" s="23">
        <v>0.10247175925925926</v>
      </c>
      <c r="L391" s="13">
        <v>0.12098726851851853</v>
      </c>
      <c r="M391" s="27">
        <v>0.042892476851851866</v>
      </c>
      <c r="N391" s="66">
        <v>17.219442664039107</v>
      </c>
      <c r="O391" s="39" t="s">
        <v>74</v>
      </c>
    </row>
    <row r="392" spans="1:15" ht="12.75">
      <c r="A392" s="47">
        <v>386</v>
      </c>
      <c r="B392" s="45">
        <v>332</v>
      </c>
      <c r="C392" s="45">
        <v>573</v>
      </c>
      <c r="D392" s="21" t="s">
        <v>694</v>
      </c>
      <c r="E392" s="45">
        <v>1973</v>
      </c>
      <c r="F392" s="19" t="s">
        <v>182</v>
      </c>
      <c r="G392" s="40" t="s">
        <v>15</v>
      </c>
      <c r="H392" s="19" t="s">
        <v>76</v>
      </c>
      <c r="I392" s="23">
        <v>0.04560555555555556</v>
      </c>
      <c r="J392" s="23">
        <v>0.06130752314814814</v>
      </c>
      <c r="K392" s="23">
        <v>0.10481516203703704</v>
      </c>
      <c r="L392" s="13">
        <v>0.12099085648148149</v>
      </c>
      <c r="M392" s="27">
        <v>0.042896064814814824</v>
      </c>
      <c r="N392" s="66">
        <v>17.218932024439404</v>
      </c>
      <c r="O392" s="39" t="s">
        <v>74</v>
      </c>
    </row>
    <row r="393" spans="1:15" ht="12.75">
      <c r="A393" s="47">
        <v>387</v>
      </c>
      <c r="B393" s="45">
        <v>333</v>
      </c>
      <c r="C393" s="45">
        <v>534</v>
      </c>
      <c r="D393" s="21" t="s">
        <v>72</v>
      </c>
      <c r="E393" s="45">
        <v>1982</v>
      </c>
      <c r="F393" s="19" t="s">
        <v>182</v>
      </c>
      <c r="G393" s="40" t="s">
        <v>888</v>
      </c>
      <c r="H393" s="19" t="s">
        <v>76</v>
      </c>
      <c r="I393" s="23">
        <v>0.04354618055555556</v>
      </c>
      <c r="J393" s="23">
        <v>0.06047962962962963</v>
      </c>
      <c r="K393" s="23">
        <v>0.10422118055555556</v>
      </c>
      <c r="L393" s="13">
        <v>0.12107453703703704</v>
      </c>
      <c r="M393" s="27">
        <v>0.04297974537037037</v>
      </c>
      <c r="N393" s="66">
        <v>17.207031175316704</v>
      </c>
      <c r="O393" s="39" t="s">
        <v>74</v>
      </c>
    </row>
    <row r="394" spans="1:15" ht="12.75">
      <c r="A394" s="47">
        <v>388</v>
      </c>
      <c r="B394" s="45">
        <v>334</v>
      </c>
      <c r="C394" s="45">
        <v>603</v>
      </c>
      <c r="D394" s="21" t="s">
        <v>2149</v>
      </c>
      <c r="E394" s="45">
        <v>1991</v>
      </c>
      <c r="F394" s="19" t="s">
        <v>182</v>
      </c>
      <c r="G394" s="40" t="s">
        <v>1184</v>
      </c>
      <c r="H394" s="19" t="s">
        <v>76</v>
      </c>
      <c r="I394" s="23">
        <v>0.04479317129629629</v>
      </c>
      <c r="J394" s="23">
        <v>0.06141782407407407</v>
      </c>
      <c r="K394" s="23">
        <v>0.1030318287037037</v>
      </c>
      <c r="L394" s="13">
        <v>0.12118287037037036</v>
      </c>
      <c r="M394" s="27">
        <v>0.043088078703703694</v>
      </c>
      <c r="N394" s="66">
        <v>17.19164867910833</v>
      </c>
      <c r="O394" s="39" t="s">
        <v>74</v>
      </c>
    </row>
    <row r="395" spans="1:15" ht="12.75">
      <c r="A395" s="47">
        <v>389</v>
      </c>
      <c r="B395" s="45">
        <v>335</v>
      </c>
      <c r="C395" s="45">
        <v>975</v>
      </c>
      <c r="D395" s="21" t="s">
        <v>2150</v>
      </c>
      <c r="E395" s="45">
        <v>1989</v>
      </c>
      <c r="F395" s="19" t="s">
        <v>182</v>
      </c>
      <c r="G395" s="40" t="s">
        <v>74</v>
      </c>
      <c r="H395" s="19" t="s">
        <v>76</v>
      </c>
      <c r="I395" s="23">
        <v>0.04488900462962963</v>
      </c>
      <c r="J395" s="23">
        <v>0.06148506944444445</v>
      </c>
      <c r="K395" s="23">
        <v>0.10420451388888889</v>
      </c>
      <c r="L395" s="13">
        <v>0.12215532407407408</v>
      </c>
      <c r="M395" s="27">
        <v>0.04406053240740741</v>
      </c>
      <c r="N395" s="66">
        <v>17.054789458624132</v>
      </c>
      <c r="O395" s="39" t="s">
        <v>74</v>
      </c>
    </row>
    <row r="396" spans="1:15" ht="12.75">
      <c r="A396" s="47">
        <v>390</v>
      </c>
      <c r="B396" s="45">
        <v>336</v>
      </c>
      <c r="C396" s="45">
        <v>598</v>
      </c>
      <c r="D396" s="21" t="s">
        <v>973</v>
      </c>
      <c r="E396" s="45">
        <v>1967</v>
      </c>
      <c r="F396" s="19" t="s">
        <v>182</v>
      </c>
      <c r="G396" s="40" t="s">
        <v>74</v>
      </c>
      <c r="H396" s="19" t="s">
        <v>76</v>
      </c>
      <c r="I396" s="23">
        <v>0.04342013888888888</v>
      </c>
      <c r="J396" s="23">
        <v>0.06027013888888889</v>
      </c>
      <c r="K396" s="23">
        <v>0.10614293981481482</v>
      </c>
      <c r="L396" s="13">
        <v>0.12363981481481483</v>
      </c>
      <c r="M396" s="27">
        <v>0.045545023148148164</v>
      </c>
      <c r="N396" s="66">
        <v>16.850019845578927</v>
      </c>
      <c r="O396" s="39" t="s">
        <v>74</v>
      </c>
    </row>
    <row r="397" spans="1:15" ht="12.75">
      <c r="A397" s="47">
        <v>391</v>
      </c>
      <c r="B397" s="45">
        <v>337</v>
      </c>
      <c r="C397" s="45">
        <v>596</v>
      </c>
      <c r="D397" s="21" t="s">
        <v>975</v>
      </c>
      <c r="E397" s="45">
        <v>1972</v>
      </c>
      <c r="F397" s="19" t="s">
        <v>182</v>
      </c>
      <c r="G397" s="40" t="s">
        <v>15</v>
      </c>
      <c r="H397" s="19" t="s">
        <v>76</v>
      </c>
      <c r="I397" s="23">
        <v>0.04450659722222222</v>
      </c>
      <c r="J397" s="23">
        <v>0.062254166666666666</v>
      </c>
      <c r="K397" s="23">
        <v>0.10606678240740741</v>
      </c>
      <c r="L397" s="13">
        <v>0.12370289351851853</v>
      </c>
      <c r="M397" s="27">
        <v>0.045608101851851865</v>
      </c>
      <c r="N397" s="66">
        <v>16.84142766653599</v>
      </c>
      <c r="O397" s="39" t="s">
        <v>74</v>
      </c>
    </row>
    <row r="398" spans="1:15" ht="12.75">
      <c r="A398" s="47">
        <v>392</v>
      </c>
      <c r="B398" s="45">
        <v>338</v>
      </c>
      <c r="C398" s="45">
        <v>602</v>
      </c>
      <c r="D398" s="21" t="s">
        <v>1340</v>
      </c>
      <c r="E398" s="45">
        <v>1977</v>
      </c>
      <c r="F398" s="19" t="s">
        <v>182</v>
      </c>
      <c r="G398" s="40" t="s">
        <v>1289</v>
      </c>
      <c r="H398" s="19" t="s">
        <v>78</v>
      </c>
      <c r="I398" s="23">
        <v>0.04598553240740741</v>
      </c>
      <c r="J398" s="23">
        <v>0.0625099537037037</v>
      </c>
      <c r="K398" s="23">
        <v>0.10680694444444444</v>
      </c>
      <c r="L398" s="13">
        <v>0.12406631944444445</v>
      </c>
      <c r="M398" s="27">
        <v>0.045971527777777785</v>
      </c>
      <c r="N398" s="66">
        <v>16.79209428201203</v>
      </c>
      <c r="O398" s="39" t="s">
        <v>74</v>
      </c>
    </row>
    <row r="399" spans="1:15" ht="12.75">
      <c r="A399" s="47">
        <v>393</v>
      </c>
      <c r="B399" s="45">
        <v>339</v>
      </c>
      <c r="C399" s="45">
        <v>558</v>
      </c>
      <c r="D399" s="21" t="s">
        <v>221</v>
      </c>
      <c r="E399" s="45">
        <v>1984</v>
      </c>
      <c r="F399" s="19" t="s">
        <v>182</v>
      </c>
      <c r="G399" s="40" t="s">
        <v>94</v>
      </c>
      <c r="H399" s="19" t="s">
        <v>76</v>
      </c>
      <c r="I399" s="23">
        <v>0.04307060185185185</v>
      </c>
      <c r="J399" s="23">
        <v>0.06066851851851852</v>
      </c>
      <c r="K399" s="23">
        <v>0.10577986111111111</v>
      </c>
      <c r="L399" s="13">
        <v>0.12417962962962963</v>
      </c>
      <c r="M399" s="27">
        <v>0.04608483796296296</v>
      </c>
      <c r="N399" s="66">
        <v>16.77677199994035</v>
      </c>
      <c r="O399" s="39" t="s">
        <v>74</v>
      </c>
    </row>
    <row r="400" spans="1:15" ht="12.75">
      <c r="A400" s="47">
        <v>394</v>
      </c>
      <c r="B400" s="45">
        <v>340</v>
      </c>
      <c r="C400" s="45">
        <v>662</v>
      </c>
      <c r="D400" s="21" t="s">
        <v>1818</v>
      </c>
      <c r="E400" s="45">
        <v>1976</v>
      </c>
      <c r="F400" s="19" t="s">
        <v>182</v>
      </c>
      <c r="G400" s="40" t="s">
        <v>891</v>
      </c>
      <c r="H400" s="19" t="s">
        <v>76</v>
      </c>
      <c r="I400" s="23">
        <v>0.04574270833333333</v>
      </c>
      <c r="J400" s="23">
        <v>0.06280567129629629</v>
      </c>
      <c r="K400" s="23">
        <v>0.10708113425925925</v>
      </c>
      <c r="L400" s="13">
        <v>0.1244306712962963</v>
      </c>
      <c r="M400" s="27">
        <v>0.04633587962962964</v>
      </c>
      <c r="N400" s="66">
        <v>16.74292448662008</v>
      </c>
      <c r="O400" s="39" t="s">
        <v>74</v>
      </c>
    </row>
    <row r="401" spans="1:15" ht="12.75">
      <c r="A401" s="47">
        <v>395</v>
      </c>
      <c r="B401" s="45">
        <v>341</v>
      </c>
      <c r="C401" s="45">
        <v>982</v>
      </c>
      <c r="D401" s="21" t="s">
        <v>2151</v>
      </c>
      <c r="E401" s="45">
        <v>1981</v>
      </c>
      <c r="F401" s="19" t="s">
        <v>182</v>
      </c>
      <c r="G401" s="40" t="s">
        <v>2152</v>
      </c>
      <c r="H401" s="19" t="s">
        <v>92</v>
      </c>
      <c r="I401" s="23">
        <v>0.04405636574074074</v>
      </c>
      <c r="J401" s="23">
        <v>0.06052615740740741</v>
      </c>
      <c r="K401" s="23">
        <v>0.10743136574074075</v>
      </c>
      <c r="L401" s="13">
        <v>0.12483460648148148</v>
      </c>
      <c r="M401" s="27">
        <v>0.04673981481481482</v>
      </c>
      <c r="N401" s="66">
        <v>16.68874835314504</v>
      </c>
      <c r="O401" s="39" t="s">
        <v>74</v>
      </c>
    </row>
    <row r="402" spans="1:15" ht="12.75">
      <c r="A402" s="47">
        <v>396</v>
      </c>
      <c r="B402" s="45">
        <v>11</v>
      </c>
      <c r="C402" s="45">
        <v>680</v>
      </c>
      <c r="D402" s="21" t="s">
        <v>256</v>
      </c>
      <c r="E402" s="45">
        <v>1986</v>
      </c>
      <c r="F402" s="19" t="s">
        <v>390</v>
      </c>
      <c r="G402" s="40" t="s">
        <v>1671</v>
      </c>
      <c r="H402" s="19" t="s">
        <v>78</v>
      </c>
      <c r="I402" s="23">
        <v>0.04570497685185185</v>
      </c>
      <c r="J402" s="23">
        <v>0.062189699074074074</v>
      </c>
      <c r="K402" s="23">
        <v>0.105728125</v>
      </c>
      <c r="L402" s="13">
        <v>0.12485613425925927</v>
      </c>
      <c r="M402" s="27">
        <v>0.04676134259259261</v>
      </c>
      <c r="N402" s="66">
        <v>16.685870868045352</v>
      </c>
      <c r="O402" s="39">
        <v>659.9910823290138</v>
      </c>
    </row>
    <row r="403" spans="1:15" ht="12.75">
      <c r="A403" s="47">
        <v>397</v>
      </c>
      <c r="B403" s="45">
        <v>342</v>
      </c>
      <c r="C403" s="45">
        <v>611</v>
      </c>
      <c r="D403" s="21" t="s">
        <v>2153</v>
      </c>
      <c r="E403" s="45">
        <v>1981</v>
      </c>
      <c r="F403" s="19" t="s">
        <v>182</v>
      </c>
      <c r="G403" s="40" t="s">
        <v>235</v>
      </c>
      <c r="H403" s="19" t="s">
        <v>78</v>
      </c>
      <c r="I403" s="23">
        <v>0.04149328703703704</v>
      </c>
      <c r="J403" s="23">
        <v>0.05702569444444444</v>
      </c>
      <c r="K403" s="23">
        <v>0.1062326388888889</v>
      </c>
      <c r="L403" s="13">
        <v>0.12531354166666667</v>
      </c>
      <c r="M403" s="27">
        <v>0.047218750000000004</v>
      </c>
      <c r="N403" s="66">
        <v>16.62496571100822</v>
      </c>
      <c r="O403" s="39" t="s">
        <v>74</v>
      </c>
    </row>
    <row r="404" spans="1:15" ht="12.75">
      <c r="A404" s="47">
        <v>398</v>
      </c>
      <c r="B404" s="45">
        <v>343</v>
      </c>
      <c r="C404" s="45">
        <v>716</v>
      </c>
      <c r="D404" s="21" t="s">
        <v>2154</v>
      </c>
      <c r="E404" s="45">
        <v>1980</v>
      </c>
      <c r="F404" s="19" t="s">
        <v>182</v>
      </c>
      <c r="G404" s="40" t="s">
        <v>74</v>
      </c>
      <c r="H404" s="19" t="s">
        <v>76</v>
      </c>
      <c r="I404" s="23">
        <v>0.045728472222222226</v>
      </c>
      <c r="J404" s="23">
        <v>0.0626638888888889</v>
      </c>
      <c r="K404" s="23">
        <v>0.10814085648148149</v>
      </c>
      <c r="L404" s="13">
        <v>0.1255372685185185</v>
      </c>
      <c r="M404" s="27">
        <v>0.04744247685185185</v>
      </c>
      <c r="N404" s="66">
        <v>16.59533744774774</v>
      </c>
      <c r="O404" s="39" t="s">
        <v>74</v>
      </c>
    </row>
    <row r="405" spans="1:15" ht="12.75">
      <c r="A405" s="47">
        <v>399</v>
      </c>
      <c r="B405" s="45">
        <v>17</v>
      </c>
      <c r="C405" s="45">
        <v>650</v>
      </c>
      <c r="D405" s="21" t="s">
        <v>13</v>
      </c>
      <c r="E405" s="45">
        <v>2003</v>
      </c>
      <c r="F405" s="19" t="s">
        <v>93</v>
      </c>
      <c r="G405" s="40" t="s">
        <v>1183</v>
      </c>
      <c r="H405" s="19" t="s">
        <v>76</v>
      </c>
      <c r="I405" s="23">
        <v>0.04221724537037037</v>
      </c>
      <c r="J405" s="23">
        <v>0.058646990740740736</v>
      </c>
      <c r="K405" s="23">
        <v>0.1060576388888889</v>
      </c>
      <c r="L405" s="13">
        <v>0.1256642361111111</v>
      </c>
      <c r="M405" s="27">
        <v>0.04756944444444444</v>
      </c>
      <c r="N405" s="66">
        <v>16.578569987814753</v>
      </c>
      <c r="O405" s="39" t="s">
        <v>74</v>
      </c>
    </row>
    <row r="406" spans="1:15" ht="12.75">
      <c r="A406" s="47">
        <v>400</v>
      </c>
      <c r="B406" s="45">
        <v>4</v>
      </c>
      <c r="C406" s="45">
        <v>629</v>
      </c>
      <c r="D406" s="21" t="s">
        <v>269</v>
      </c>
      <c r="E406" s="45">
        <v>2000</v>
      </c>
      <c r="F406" s="19" t="s">
        <v>43</v>
      </c>
      <c r="G406" s="40" t="s">
        <v>906</v>
      </c>
      <c r="H406" s="19" t="s">
        <v>35</v>
      </c>
      <c r="I406" s="23">
        <v>0.04628611111111111</v>
      </c>
      <c r="J406" s="23">
        <v>0.0636574074074074</v>
      </c>
      <c r="K406" s="23">
        <v>0.1098144675925926</v>
      </c>
      <c r="L406" s="13">
        <v>0.12618541666666666</v>
      </c>
      <c r="M406" s="27">
        <v>0.048090625</v>
      </c>
      <c r="N406" s="66">
        <v>16.510095923657317</v>
      </c>
      <c r="O406" s="39">
        <v>653.0384997092389</v>
      </c>
    </row>
    <row r="407" spans="1:15" ht="12.75">
      <c r="A407" s="47">
        <v>401</v>
      </c>
      <c r="B407" s="45">
        <v>344</v>
      </c>
      <c r="C407" s="45">
        <v>681</v>
      </c>
      <c r="D407" s="21" t="s">
        <v>2155</v>
      </c>
      <c r="E407" s="45">
        <v>1965</v>
      </c>
      <c r="F407" s="19" t="s">
        <v>182</v>
      </c>
      <c r="G407" s="40" t="s">
        <v>1170</v>
      </c>
      <c r="H407" s="19" t="s">
        <v>78</v>
      </c>
      <c r="I407" s="23">
        <v>0.0457224537037037</v>
      </c>
      <c r="J407" s="23">
        <v>0.06299270833333333</v>
      </c>
      <c r="K407" s="23">
        <v>0.10812303240740741</v>
      </c>
      <c r="L407" s="13">
        <v>0.12630983796296297</v>
      </c>
      <c r="M407" s="27">
        <v>0.048215046296296304</v>
      </c>
      <c r="N407" s="66">
        <v>16.49383268106334</v>
      </c>
      <c r="O407" s="39" t="s">
        <v>74</v>
      </c>
    </row>
    <row r="408" spans="1:15" ht="12.75">
      <c r="A408" s="47">
        <v>402</v>
      </c>
      <c r="B408" s="45">
        <v>345</v>
      </c>
      <c r="C408" s="45">
        <v>676</v>
      </c>
      <c r="D408" s="21" t="s">
        <v>2156</v>
      </c>
      <c r="E408" s="45">
        <v>1987</v>
      </c>
      <c r="F408" s="19" t="s">
        <v>182</v>
      </c>
      <c r="G408" s="40" t="s">
        <v>898</v>
      </c>
      <c r="H408" s="19" t="s">
        <v>76</v>
      </c>
      <c r="I408" s="23">
        <v>0.04613981481481482</v>
      </c>
      <c r="J408" s="23">
        <v>0.06271724537037036</v>
      </c>
      <c r="K408" s="23">
        <v>0.10813321759259259</v>
      </c>
      <c r="L408" s="13">
        <v>0.12677476851851852</v>
      </c>
      <c r="M408" s="27">
        <v>0.04867997685185185</v>
      </c>
      <c r="N408" s="66">
        <v>16.433343619389156</v>
      </c>
      <c r="O408" s="39" t="s">
        <v>74</v>
      </c>
    </row>
    <row r="409" spans="1:15" ht="12.75">
      <c r="A409" s="47">
        <v>403</v>
      </c>
      <c r="B409" s="45">
        <v>346</v>
      </c>
      <c r="C409" s="45">
        <v>560</v>
      </c>
      <c r="D409" s="21" t="s">
        <v>246</v>
      </c>
      <c r="E409" s="45">
        <v>1971</v>
      </c>
      <c r="F409" s="19" t="s">
        <v>182</v>
      </c>
      <c r="G409" s="40" t="s">
        <v>74</v>
      </c>
      <c r="H409" s="19" t="s">
        <v>76</v>
      </c>
      <c r="I409" s="23">
        <v>0.04584479166666666</v>
      </c>
      <c r="J409" s="23">
        <v>0.06359583333333334</v>
      </c>
      <c r="K409" s="23">
        <v>0.10996296296296297</v>
      </c>
      <c r="L409" s="13">
        <v>0.12680659722222223</v>
      </c>
      <c r="M409" s="27">
        <v>0.04871180555555557</v>
      </c>
      <c r="N409" s="66">
        <v>16.42921881802723</v>
      </c>
      <c r="O409" s="39" t="s">
        <v>74</v>
      </c>
    </row>
    <row r="410" spans="1:15" ht="12.75">
      <c r="A410" s="47">
        <v>404</v>
      </c>
      <c r="B410" s="45">
        <v>347</v>
      </c>
      <c r="C410" s="45">
        <v>632</v>
      </c>
      <c r="D410" s="21" t="s">
        <v>1477</v>
      </c>
      <c r="E410" s="45">
        <v>1986</v>
      </c>
      <c r="F410" s="19" t="s">
        <v>182</v>
      </c>
      <c r="G410" s="40" t="s">
        <v>1248</v>
      </c>
      <c r="H410" s="19" t="s">
        <v>76</v>
      </c>
      <c r="I410" s="23">
        <v>0.04482777777777778</v>
      </c>
      <c r="J410" s="23">
        <v>0.06204340277777778</v>
      </c>
      <c r="K410" s="23">
        <v>0.10919641203703705</v>
      </c>
      <c r="L410" s="13">
        <v>0.12711620370370372</v>
      </c>
      <c r="M410" s="27">
        <v>0.049021412037037054</v>
      </c>
      <c r="N410" s="66">
        <v>16.38920352112932</v>
      </c>
      <c r="O410" s="39" t="s">
        <v>74</v>
      </c>
    </row>
    <row r="411" spans="1:15" ht="12.75">
      <c r="A411" s="47">
        <v>405</v>
      </c>
      <c r="B411" s="45">
        <v>348</v>
      </c>
      <c r="C411" s="45">
        <v>630</v>
      </c>
      <c r="D411" s="21" t="s">
        <v>345</v>
      </c>
      <c r="E411" s="45">
        <v>1974</v>
      </c>
      <c r="F411" s="19" t="s">
        <v>182</v>
      </c>
      <c r="G411" s="40" t="s">
        <v>188</v>
      </c>
      <c r="H411" s="19" t="s">
        <v>76</v>
      </c>
      <c r="I411" s="23">
        <v>0.05482905092592593</v>
      </c>
      <c r="J411" s="23">
        <v>0.07675347222222222</v>
      </c>
      <c r="K411" s="23">
        <v>0.11297210648148148</v>
      </c>
      <c r="L411" s="13">
        <v>0.12765405092592594</v>
      </c>
      <c r="M411" s="27">
        <v>0.049559259259259275</v>
      </c>
      <c r="N411" s="66">
        <v>16.320150580589356</v>
      </c>
      <c r="O411" s="39" t="s">
        <v>74</v>
      </c>
    </row>
    <row r="412" spans="1:15" ht="12.75">
      <c r="A412" s="47">
        <v>406</v>
      </c>
      <c r="B412" s="45">
        <v>12</v>
      </c>
      <c r="C412" s="45">
        <v>581</v>
      </c>
      <c r="D412" s="21" t="s">
        <v>844</v>
      </c>
      <c r="E412" s="45">
        <v>1987</v>
      </c>
      <c r="F412" s="19" t="s">
        <v>390</v>
      </c>
      <c r="G412" s="40" t="s">
        <v>891</v>
      </c>
      <c r="H412" s="19" t="s">
        <v>78</v>
      </c>
      <c r="I412" s="23">
        <v>0.04284502314814815</v>
      </c>
      <c r="J412" s="23">
        <v>0.058755671296296295</v>
      </c>
      <c r="K412" s="23">
        <v>0.11005520833333333</v>
      </c>
      <c r="L412" s="13">
        <v>0.12875983796296295</v>
      </c>
      <c r="M412" s="27">
        <v>0.050665046296296284</v>
      </c>
      <c r="N412" s="66">
        <v>16.179993438113776</v>
      </c>
      <c r="O412" s="39">
        <v>639.9816626741035</v>
      </c>
    </row>
    <row r="413" spans="1:15" ht="12.75">
      <c r="A413" s="47">
        <v>407</v>
      </c>
      <c r="B413" s="45">
        <v>349</v>
      </c>
      <c r="C413" s="45">
        <v>543</v>
      </c>
      <c r="D413" s="21" t="s">
        <v>1960</v>
      </c>
      <c r="E413" s="45">
        <v>1981</v>
      </c>
      <c r="F413" s="19" t="s">
        <v>182</v>
      </c>
      <c r="G413" s="40" t="s">
        <v>891</v>
      </c>
      <c r="H413" s="19" t="s">
        <v>78</v>
      </c>
      <c r="I413" s="23">
        <v>0.04234641203703704</v>
      </c>
      <c r="J413" s="23">
        <v>0.057455324074074075</v>
      </c>
      <c r="K413" s="23">
        <v>0.09721168981481482</v>
      </c>
      <c r="L413" s="13">
        <v>0.12881875</v>
      </c>
      <c r="M413" s="27">
        <v>0.05072395833333335</v>
      </c>
      <c r="N413" s="66">
        <v>16.172593922339203</v>
      </c>
      <c r="O413" s="39" t="s">
        <v>74</v>
      </c>
    </row>
    <row r="414" spans="1:15" ht="12.75">
      <c r="A414" s="47">
        <v>408</v>
      </c>
      <c r="B414" s="45">
        <v>13</v>
      </c>
      <c r="C414" s="45">
        <v>669</v>
      </c>
      <c r="D414" s="21" t="s">
        <v>170</v>
      </c>
      <c r="E414" s="45">
        <v>1981</v>
      </c>
      <c r="F414" s="19" t="s">
        <v>390</v>
      </c>
      <c r="G414" s="40" t="s">
        <v>1671</v>
      </c>
      <c r="H414" s="19" t="s">
        <v>92</v>
      </c>
      <c r="I414" s="23">
        <v>0.048047685185185186</v>
      </c>
      <c r="J414" s="23">
        <v>0.0649400462962963</v>
      </c>
      <c r="K414" s="23">
        <v>0.11243437500000002</v>
      </c>
      <c r="L414" s="13">
        <v>0.13095729166666667</v>
      </c>
      <c r="M414" s="27">
        <v>0.05286250000000001</v>
      </c>
      <c r="N414" s="66">
        <v>15.908494340553139</v>
      </c>
      <c r="O414" s="39">
        <v>629.2428175357566</v>
      </c>
    </row>
    <row r="415" spans="1:15" ht="12.75">
      <c r="A415" s="47">
        <v>409</v>
      </c>
      <c r="B415" s="45">
        <v>350</v>
      </c>
      <c r="C415" s="45">
        <v>375</v>
      </c>
      <c r="D415" s="21" t="s">
        <v>163</v>
      </c>
      <c r="E415" s="45">
        <v>1981</v>
      </c>
      <c r="F415" s="19" t="s">
        <v>182</v>
      </c>
      <c r="G415" s="40" t="s">
        <v>1671</v>
      </c>
      <c r="H415" s="19" t="s">
        <v>78</v>
      </c>
      <c r="I415" s="23">
        <v>0.04800949074074074</v>
      </c>
      <c r="J415" s="23">
        <v>0.06493622685185185</v>
      </c>
      <c r="K415" s="23">
        <v>0.11231793981481482</v>
      </c>
      <c r="L415" s="13">
        <v>0.1309650462962963</v>
      </c>
      <c r="M415" s="27">
        <v>0.05287025462962963</v>
      </c>
      <c r="N415" s="66">
        <v>15.907552375616197</v>
      </c>
      <c r="O415" s="39" t="s">
        <v>74</v>
      </c>
    </row>
    <row r="416" spans="1:15" ht="12.75">
      <c r="A416" s="47">
        <v>410</v>
      </c>
      <c r="B416" s="45">
        <v>351</v>
      </c>
      <c r="C416" s="45">
        <v>605</v>
      </c>
      <c r="D416" s="21" t="s">
        <v>1821</v>
      </c>
      <c r="E416" s="45">
        <v>1982</v>
      </c>
      <c r="F416" s="19" t="s">
        <v>182</v>
      </c>
      <c r="G416" s="40" t="s">
        <v>74</v>
      </c>
      <c r="H416" s="19" t="s">
        <v>76</v>
      </c>
      <c r="I416" s="23">
        <v>0.04532407407407407</v>
      </c>
      <c r="J416" s="23">
        <v>0.06172152777777778</v>
      </c>
      <c r="K416" s="23">
        <v>0.11153425925925926</v>
      </c>
      <c r="L416" s="13">
        <v>0.13170717592592593</v>
      </c>
      <c r="M416" s="27">
        <v>0.053612384259259266</v>
      </c>
      <c r="N416" s="66">
        <v>15.817918186212049</v>
      </c>
      <c r="O416" s="39" t="s">
        <v>74</v>
      </c>
    </row>
    <row r="417" spans="1:15" ht="12.75">
      <c r="A417" s="47">
        <v>411</v>
      </c>
      <c r="B417" s="45">
        <v>352</v>
      </c>
      <c r="C417" s="45">
        <v>974</v>
      </c>
      <c r="D417" s="21" t="s">
        <v>2157</v>
      </c>
      <c r="E417" s="45">
        <v>1978</v>
      </c>
      <c r="F417" s="19" t="s">
        <v>182</v>
      </c>
      <c r="G417" s="40" t="s">
        <v>74</v>
      </c>
      <c r="H417" s="19" t="s">
        <v>76</v>
      </c>
      <c r="I417" s="23">
        <v>0.04666793981481482</v>
      </c>
      <c r="J417" s="23">
        <v>0.06483564814814814</v>
      </c>
      <c r="K417" s="23">
        <v>0.11365358796296297</v>
      </c>
      <c r="L417" s="13">
        <v>0.13298541666666666</v>
      </c>
      <c r="M417" s="27">
        <v>0.054890625</v>
      </c>
      <c r="N417" s="66">
        <v>15.665878150799742</v>
      </c>
      <c r="O417" s="39" t="s">
        <v>74</v>
      </c>
    </row>
    <row r="418" spans="1:15" ht="12.75">
      <c r="A418" s="47">
        <v>412</v>
      </c>
      <c r="B418" s="45">
        <v>353</v>
      </c>
      <c r="C418" s="45">
        <v>625</v>
      </c>
      <c r="D418" s="21" t="s">
        <v>1966</v>
      </c>
      <c r="E418" s="45">
        <v>1984</v>
      </c>
      <c r="F418" s="19" t="s">
        <v>182</v>
      </c>
      <c r="G418" s="40" t="s">
        <v>1172</v>
      </c>
      <c r="H418" s="19" t="s">
        <v>76</v>
      </c>
      <c r="I418" s="23">
        <v>0.04587141203703704</v>
      </c>
      <c r="J418" s="23">
        <v>0.0635679398148148</v>
      </c>
      <c r="K418" s="23">
        <v>0.11266319444444445</v>
      </c>
      <c r="L418" s="13">
        <v>0.13304583333333334</v>
      </c>
      <c r="M418" s="27">
        <v>0.05495104166666667</v>
      </c>
      <c r="N418" s="66">
        <v>15.658764210328519</v>
      </c>
      <c r="O418" s="39" t="s">
        <v>74</v>
      </c>
    </row>
    <row r="419" spans="1:15" ht="12.75">
      <c r="A419" s="47">
        <v>413</v>
      </c>
      <c r="B419" s="45">
        <v>12</v>
      </c>
      <c r="C419" s="45">
        <v>445</v>
      </c>
      <c r="D419" s="21" t="s">
        <v>1355</v>
      </c>
      <c r="E419" s="45">
        <v>1990</v>
      </c>
      <c r="F419" s="19" t="s">
        <v>88</v>
      </c>
      <c r="G419" s="40" t="s">
        <v>74</v>
      </c>
      <c r="H419" s="19" t="s">
        <v>76</v>
      </c>
      <c r="I419" s="23">
        <v>0.046246412037037034</v>
      </c>
      <c r="J419" s="23">
        <v>0.06358344907407408</v>
      </c>
      <c r="K419" s="23">
        <v>0.11873090277777777</v>
      </c>
      <c r="L419" s="13">
        <v>0.138496875</v>
      </c>
      <c r="M419" s="27">
        <v>0.06040208333333333</v>
      </c>
      <c r="N419" s="66">
        <v>15.042457335830381</v>
      </c>
      <c r="O419" s="39">
        <v>594.9876860772865</v>
      </c>
    </row>
    <row r="420" spans="1:15" ht="12.75">
      <c r="A420" s="47">
        <v>414</v>
      </c>
      <c r="B420" s="45">
        <v>7</v>
      </c>
      <c r="C420" s="45">
        <v>641</v>
      </c>
      <c r="D420" s="21" t="s">
        <v>171</v>
      </c>
      <c r="E420" s="45">
        <v>1975</v>
      </c>
      <c r="F420" s="19" t="s">
        <v>386</v>
      </c>
      <c r="G420" s="40" t="s">
        <v>74</v>
      </c>
      <c r="H420" s="19" t="s">
        <v>76</v>
      </c>
      <c r="I420" s="23">
        <v>0.05145405092592592</v>
      </c>
      <c r="J420" s="23">
        <v>0.0726255787037037</v>
      </c>
      <c r="K420" s="23">
        <v>0.12702199074074075</v>
      </c>
      <c r="L420" s="13">
        <v>0.149390625</v>
      </c>
      <c r="M420" s="27">
        <v>0.07129583333333334</v>
      </c>
      <c r="N420" s="66">
        <v>13.945542655928598</v>
      </c>
      <c r="O420" s="39">
        <v>551.6004447078603</v>
      </c>
    </row>
    <row r="421" spans="1:15" ht="12.75">
      <c r="A421" s="47">
        <v>415</v>
      </c>
      <c r="B421" s="45">
        <v>354</v>
      </c>
      <c r="C421" s="45">
        <v>986</v>
      </c>
      <c r="D421" s="21" t="s">
        <v>1835</v>
      </c>
      <c r="E421" s="45">
        <v>1999</v>
      </c>
      <c r="F421" s="19" t="s">
        <v>182</v>
      </c>
      <c r="G421" s="40" t="s">
        <v>74</v>
      </c>
      <c r="H421" s="19" t="s">
        <v>78</v>
      </c>
      <c r="I421" s="23">
        <v>0.04805613425925926</v>
      </c>
      <c r="J421" s="23">
        <v>0.06496412037037037</v>
      </c>
      <c r="K421" s="23">
        <v>0.12638599537037037</v>
      </c>
      <c r="L421" s="13">
        <v>0.14976354166666667</v>
      </c>
      <c r="M421" s="27">
        <v>0.07166875</v>
      </c>
      <c r="N421" s="66">
        <v>13.910817747421282</v>
      </c>
      <c r="O421" s="39" t="s">
        <v>74</v>
      </c>
    </row>
    <row r="422" spans="1:15" ht="12.75">
      <c r="A422" s="47">
        <v>416</v>
      </c>
      <c r="B422" s="45">
        <v>3</v>
      </c>
      <c r="C422" s="45">
        <v>673</v>
      </c>
      <c r="D422" s="21" t="s">
        <v>1822</v>
      </c>
      <c r="E422" s="45">
        <v>2001</v>
      </c>
      <c r="F422" s="19" t="s">
        <v>95</v>
      </c>
      <c r="G422" s="40" t="s">
        <v>890</v>
      </c>
      <c r="H422" s="19" t="s">
        <v>76</v>
      </c>
      <c r="I422" s="23">
        <v>0.05023773148148148</v>
      </c>
      <c r="J422" s="23">
        <v>0.0707462962962963</v>
      </c>
      <c r="K422" s="23">
        <v>0.13026608796296296</v>
      </c>
      <c r="L422" s="13">
        <v>0.15006493055555556</v>
      </c>
      <c r="M422" s="27">
        <v>0.0719701388888889</v>
      </c>
      <c r="N422" s="66">
        <v>13.882879401740452</v>
      </c>
      <c r="O422" s="39">
        <v>549.121869314286</v>
      </c>
    </row>
    <row r="423" spans="1:15" ht="12.75">
      <c r="A423" s="47">
        <v>417</v>
      </c>
      <c r="B423" s="45">
        <v>18</v>
      </c>
      <c r="C423" s="45">
        <v>678</v>
      </c>
      <c r="D423" s="21" t="s">
        <v>1354</v>
      </c>
      <c r="E423" s="45">
        <v>2003</v>
      </c>
      <c r="F423" s="19" t="s">
        <v>93</v>
      </c>
      <c r="G423" s="40" t="s">
        <v>1919</v>
      </c>
      <c r="H423" s="19" t="s">
        <v>80</v>
      </c>
      <c r="I423" s="23">
        <v>0.05568761574074074</v>
      </c>
      <c r="J423" s="23">
        <v>0.07272164351851852</v>
      </c>
      <c r="K423" s="23">
        <v>0.13610023148148148</v>
      </c>
      <c r="L423" s="13">
        <v>0.15485740740740742</v>
      </c>
      <c r="M423" s="27">
        <v>0.07676261574074075</v>
      </c>
      <c r="N423" s="66">
        <v>13.453236549753058</v>
      </c>
      <c r="O423" s="39" t="s">
        <v>74</v>
      </c>
    </row>
    <row r="424" spans="1:15" ht="12.75">
      <c r="A424" s="47" t="s">
        <v>50</v>
      </c>
      <c r="B424" s="45"/>
      <c r="C424" s="45">
        <v>216</v>
      </c>
      <c r="D424" s="21" t="s">
        <v>1366</v>
      </c>
      <c r="E424" s="45">
        <v>1991</v>
      </c>
      <c r="F424" s="19" t="s">
        <v>182</v>
      </c>
      <c r="G424" s="40" t="s">
        <v>2070</v>
      </c>
      <c r="H424" s="19" t="s">
        <v>89</v>
      </c>
      <c r="I424" s="23">
        <v>0.029547685185185187</v>
      </c>
      <c r="J424" s="23">
        <v>0.04134201388888889</v>
      </c>
      <c r="K424" s="23" t="s">
        <v>74</v>
      </c>
      <c r="L424" s="13" t="s">
        <v>74</v>
      </c>
      <c r="M424" s="27"/>
      <c r="N424" s="66"/>
      <c r="O424" s="39"/>
    </row>
    <row r="425" spans="1:15" ht="12.75">
      <c r="A425" s="47" t="s">
        <v>50</v>
      </c>
      <c r="B425" s="45"/>
      <c r="C425" s="45">
        <v>226</v>
      </c>
      <c r="D425" s="21" t="s">
        <v>139</v>
      </c>
      <c r="E425" s="45">
        <v>1972</v>
      </c>
      <c r="F425" s="19" t="s">
        <v>182</v>
      </c>
      <c r="G425" s="40" t="s">
        <v>1230</v>
      </c>
      <c r="H425" s="19" t="s">
        <v>80</v>
      </c>
      <c r="I425" s="23">
        <v>0.031949768518518516</v>
      </c>
      <c r="J425" s="23">
        <v>0.045003703703703705</v>
      </c>
      <c r="K425" s="23" t="s">
        <v>74</v>
      </c>
      <c r="L425" s="13" t="s">
        <v>74</v>
      </c>
      <c r="M425" s="27"/>
      <c r="N425" s="66"/>
      <c r="O425" s="39"/>
    </row>
    <row r="426" spans="1:15" ht="12.75">
      <c r="A426" s="47" t="s">
        <v>50</v>
      </c>
      <c r="B426" s="45"/>
      <c r="C426" s="45">
        <v>307</v>
      </c>
      <c r="D426" s="21" t="s">
        <v>1786</v>
      </c>
      <c r="E426" s="45">
        <v>1997</v>
      </c>
      <c r="F426" s="19" t="s">
        <v>88</v>
      </c>
      <c r="G426" s="40" t="s">
        <v>83</v>
      </c>
      <c r="H426" s="19" t="s">
        <v>76</v>
      </c>
      <c r="I426" s="23">
        <v>0.033404050925925924</v>
      </c>
      <c r="J426" s="23">
        <v>0.04640925925925926</v>
      </c>
      <c r="K426" s="23" t="s">
        <v>74</v>
      </c>
      <c r="L426" s="13" t="s">
        <v>74</v>
      </c>
      <c r="M426" s="27"/>
      <c r="N426" s="66"/>
      <c r="O426" s="39"/>
    </row>
    <row r="427" spans="1:15" ht="12.75">
      <c r="A427" s="47" t="s">
        <v>50</v>
      </c>
      <c r="B427" s="45"/>
      <c r="C427" s="45">
        <v>510</v>
      </c>
      <c r="D427" s="21" t="s">
        <v>1788</v>
      </c>
      <c r="E427" s="45">
        <v>1982</v>
      </c>
      <c r="F427" s="19" t="s">
        <v>390</v>
      </c>
      <c r="G427" s="40" t="s">
        <v>81</v>
      </c>
      <c r="H427" s="19" t="s">
        <v>76</v>
      </c>
      <c r="I427" s="23">
        <v>0.03473321759259259</v>
      </c>
      <c r="J427" s="23">
        <v>0.04733703703703704</v>
      </c>
      <c r="K427" s="23" t="s">
        <v>74</v>
      </c>
      <c r="L427" s="13" t="s">
        <v>74</v>
      </c>
      <c r="M427" s="27"/>
      <c r="N427" s="66"/>
      <c r="O427" s="39"/>
    </row>
    <row r="428" spans="1:15" ht="12.75">
      <c r="A428" s="47" t="s">
        <v>50</v>
      </c>
      <c r="B428" s="45"/>
      <c r="C428" s="45">
        <v>346</v>
      </c>
      <c r="D428" s="21" t="s">
        <v>1930</v>
      </c>
      <c r="E428" s="45">
        <v>1981</v>
      </c>
      <c r="F428" s="19" t="s">
        <v>182</v>
      </c>
      <c r="G428" s="40" t="s">
        <v>74</v>
      </c>
      <c r="H428" s="19" t="s">
        <v>1792</v>
      </c>
      <c r="I428" s="23">
        <v>0.033715625</v>
      </c>
      <c r="J428" s="23">
        <v>0.047382638888888884</v>
      </c>
      <c r="K428" s="23" t="s">
        <v>74</v>
      </c>
      <c r="L428" s="13" t="s">
        <v>74</v>
      </c>
      <c r="M428" s="27"/>
      <c r="N428" s="66"/>
      <c r="O428" s="39"/>
    </row>
    <row r="429" spans="1:15" ht="12.75">
      <c r="A429" s="47" t="s">
        <v>50</v>
      </c>
      <c r="B429" s="45"/>
      <c r="C429" s="45">
        <v>240</v>
      </c>
      <c r="D429" s="21" t="s">
        <v>388</v>
      </c>
      <c r="E429" s="45">
        <v>1975</v>
      </c>
      <c r="F429" s="19" t="s">
        <v>182</v>
      </c>
      <c r="G429" s="40" t="s">
        <v>904</v>
      </c>
      <c r="H429" s="19" t="s">
        <v>153</v>
      </c>
      <c r="I429" s="23">
        <v>0.034059259259259254</v>
      </c>
      <c r="J429" s="23">
        <v>0.04776145833333333</v>
      </c>
      <c r="K429" s="23" t="s">
        <v>74</v>
      </c>
      <c r="L429" s="13" t="s">
        <v>74</v>
      </c>
      <c r="M429" s="27"/>
      <c r="N429" s="66"/>
      <c r="O429" s="39"/>
    </row>
    <row r="430" spans="1:15" ht="12.75">
      <c r="A430" s="47" t="s">
        <v>50</v>
      </c>
      <c r="B430" s="45"/>
      <c r="C430" s="45">
        <v>575</v>
      </c>
      <c r="D430" s="21" t="s">
        <v>1023</v>
      </c>
      <c r="E430" s="45">
        <v>2003</v>
      </c>
      <c r="F430" s="19" t="s">
        <v>95</v>
      </c>
      <c r="G430" s="40" t="s">
        <v>1919</v>
      </c>
      <c r="H430" s="19" t="s">
        <v>80</v>
      </c>
      <c r="I430" s="23">
        <v>0.039982060185185186</v>
      </c>
      <c r="J430" s="23">
        <v>0.055970486111111106</v>
      </c>
      <c r="K430" s="23" t="s">
        <v>74</v>
      </c>
      <c r="L430" s="13" t="s">
        <v>74</v>
      </c>
      <c r="M430" s="27"/>
      <c r="N430" s="66"/>
      <c r="O430" s="39"/>
    </row>
    <row r="431" spans="1:15" ht="12.75">
      <c r="A431" s="47" t="s">
        <v>50</v>
      </c>
      <c r="B431" s="45"/>
      <c r="C431" s="45">
        <v>537</v>
      </c>
      <c r="D431" s="21" t="s">
        <v>39</v>
      </c>
      <c r="E431" s="45">
        <v>1974</v>
      </c>
      <c r="F431" s="19" t="s">
        <v>182</v>
      </c>
      <c r="G431" s="40" t="s">
        <v>188</v>
      </c>
      <c r="H431" s="19" t="s">
        <v>76</v>
      </c>
      <c r="I431" s="23">
        <v>0.04059826388888889</v>
      </c>
      <c r="J431" s="23">
        <v>0.05671006944444445</v>
      </c>
      <c r="K431" s="23" t="s">
        <v>74</v>
      </c>
      <c r="L431" s="13" t="s">
        <v>74</v>
      </c>
      <c r="M431" s="27"/>
      <c r="N431" s="66"/>
      <c r="O431" s="39"/>
    </row>
    <row r="432" spans="1:15" ht="12.75">
      <c r="A432" s="47" t="s">
        <v>50</v>
      </c>
      <c r="B432" s="45"/>
      <c r="C432" s="45">
        <v>542</v>
      </c>
      <c r="D432" s="21" t="s">
        <v>1823</v>
      </c>
      <c r="E432" s="45">
        <v>1964</v>
      </c>
      <c r="F432" s="19" t="s">
        <v>182</v>
      </c>
      <c r="G432" s="40" t="s">
        <v>1198</v>
      </c>
      <c r="H432" s="19" t="s">
        <v>80</v>
      </c>
      <c r="I432" s="23">
        <v>0.040950810185185184</v>
      </c>
      <c r="J432" s="23">
        <v>0.056863657407407404</v>
      </c>
      <c r="K432" s="23" t="s">
        <v>74</v>
      </c>
      <c r="L432" s="13" t="s">
        <v>74</v>
      </c>
      <c r="M432" s="27"/>
      <c r="N432" s="66"/>
      <c r="O432" s="39"/>
    </row>
    <row r="433" spans="1:15" ht="12.75">
      <c r="A433" s="47" t="s">
        <v>50</v>
      </c>
      <c r="B433" s="45"/>
      <c r="C433" s="45">
        <v>367</v>
      </c>
      <c r="D433" s="21" t="s">
        <v>1005</v>
      </c>
      <c r="E433" s="45">
        <v>2003</v>
      </c>
      <c r="F433" s="19" t="s">
        <v>93</v>
      </c>
      <c r="G433" s="40" t="s">
        <v>906</v>
      </c>
      <c r="H433" s="19" t="s">
        <v>35</v>
      </c>
      <c r="I433" s="23">
        <v>0.039742708333333335</v>
      </c>
      <c r="J433" s="23">
        <v>0.058720138888888884</v>
      </c>
      <c r="K433" s="23" t="s">
        <v>74</v>
      </c>
      <c r="L433" s="13" t="s">
        <v>74</v>
      </c>
      <c r="M433" s="27"/>
      <c r="N433" s="66"/>
      <c r="O433" s="39"/>
    </row>
    <row r="434" spans="1:15" ht="12.75">
      <c r="A434" s="47" t="s">
        <v>50</v>
      </c>
      <c r="B434" s="45"/>
      <c r="C434" s="45">
        <v>614</v>
      </c>
      <c r="D434" s="21" t="s">
        <v>228</v>
      </c>
      <c r="E434" s="45">
        <v>1977</v>
      </c>
      <c r="F434" s="19" t="s">
        <v>182</v>
      </c>
      <c r="G434" s="40" t="s">
        <v>1671</v>
      </c>
      <c r="H434" s="19" t="s">
        <v>78</v>
      </c>
      <c r="I434" s="23">
        <v>0.04429050925925926</v>
      </c>
      <c r="J434" s="23">
        <v>0.05962199074074074</v>
      </c>
      <c r="K434" s="23" t="s">
        <v>74</v>
      </c>
      <c r="L434" s="13" t="s">
        <v>74</v>
      </c>
      <c r="M434" s="27"/>
      <c r="N434" s="66"/>
      <c r="O434" s="39"/>
    </row>
    <row r="435" spans="1:15" ht="12.75">
      <c r="A435" s="47" t="s">
        <v>50</v>
      </c>
      <c r="B435" s="45"/>
      <c r="C435" s="45">
        <v>983</v>
      </c>
      <c r="D435" s="21" t="s">
        <v>2158</v>
      </c>
      <c r="E435" s="45">
        <v>1979</v>
      </c>
      <c r="F435" s="19" t="s">
        <v>182</v>
      </c>
      <c r="G435" s="40" t="s">
        <v>74</v>
      </c>
      <c r="H435" s="19" t="s">
        <v>14</v>
      </c>
      <c r="I435" s="23">
        <v>0.04267789351851852</v>
      </c>
      <c r="J435" s="23">
        <v>0.06042256944444444</v>
      </c>
      <c r="K435" s="23" t="s">
        <v>74</v>
      </c>
      <c r="L435" s="13" t="s">
        <v>74</v>
      </c>
      <c r="M435" s="27"/>
      <c r="N435" s="66"/>
      <c r="O435" s="39"/>
    </row>
    <row r="436" spans="1:15" ht="12.75">
      <c r="A436" s="47" t="s">
        <v>50</v>
      </c>
      <c r="B436" s="45"/>
      <c r="C436" s="45">
        <v>675</v>
      </c>
      <c r="D436" s="21" t="s">
        <v>841</v>
      </c>
      <c r="E436" s="45">
        <v>1984</v>
      </c>
      <c r="F436" s="19" t="s">
        <v>182</v>
      </c>
      <c r="G436" s="40" t="s">
        <v>1671</v>
      </c>
      <c r="H436" s="19" t="s">
        <v>78</v>
      </c>
      <c r="I436" s="23">
        <v>0.04372002314814815</v>
      </c>
      <c r="J436" s="23">
        <v>0.061211921296296296</v>
      </c>
      <c r="K436" s="23" t="s">
        <v>74</v>
      </c>
      <c r="L436" s="13" t="s">
        <v>74</v>
      </c>
      <c r="M436" s="27"/>
      <c r="N436" s="66"/>
      <c r="O436" s="39"/>
    </row>
    <row r="437" spans="1:15" ht="12.75">
      <c r="A437" s="47" t="s">
        <v>50</v>
      </c>
      <c r="B437" s="45"/>
      <c r="C437" s="45">
        <v>583</v>
      </c>
      <c r="D437" s="21" t="s">
        <v>1338</v>
      </c>
      <c r="E437" s="45">
        <v>1981</v>
      </c>
      <c r="F437" s="19" t="s">
        <v>182</v>
      </c>
      <c r="G437" s="40" t="s">
        <v>1935</v>
      </c>
      <c r="H437" s="19" t="s">
        <v>76</v>
      </c>
      <c r="I437" s="23">
        <v>0.04576759259259259</v>
      </c>
      <c r="J437" s="23">
        <v>0.061649421296296296</v>
      </c>
      <c r="K437" s="23" t="s">
        <v>74</v>
      </c>
      <c r="L437" s="13" t="s">
        <v>74</v>
      </c>
      <c r="M437" s="27"/>
      <c r="N437" s="66"/>
      <c r="O437" s="39"/>
    </row>
    <row r="438" spans="1:15" ht="12.75">
      <c r="A438" s="47" t="s">
        <v>50</v>
      </c>
      <c r="B438" s="45"/>
      <c r="C438" s="45">
        <v>647</v>
      </c>
      <c r="D438" s="21" t="s">
        <v>1002</v>
      </c>
      <c r="E438" s="45">
        <v>1979</v>
      </c>
      <c r="F438" s="19" t="s">
        <v>390</v>
      </c>
      <c r="G438" s="40" t="s">
        <v>1172</v>
      </c>
      <c r="H438" s="19" t="s">
        <v>76</v>
      </c>
      <c r="I438" s="23">
        <v>0.0467619212962963</v>
      </c>
      <c r="J438" s="23">
        <v>0.06299155092592593</v>
      </c>
      <c r="K438" s="23" t="s">
        <v>74</v>
      </c>
      <c r="L438" s="13" t="s">
        <v>74</v>
      </c>
      <c r="M438" s="27"/>
      <c r="N438" s="66"/>
      <c r="O438" s="39"/>
    </row>
    <row r="439" spans="1:15" ht="12.75">
      <c r="A439" s="47" t="s">
        <v>50</v>
      </c>
      <c r="B439" s="45"/>
      <c r="C439" s="45">
        <v>572</v>
      </c>
      <c r="D439" s="21" t="s">
        <v>1344</v>
      </c>
      <c r="E439" s="45">
        <v>1970</v>
      </c>
      <c r="F439" s="19" t="s">
        <v>182</v>
      </c>
      <c r="G439" s="40" t="s">
        <v>1345</v>
      </c>
      <c r="H439" s="19" t="s">
        <v>76</v>
      </c>
      <c r="I439" s="23">
        <v>0.04602418981481481</v>
      </c>
      <c r="J439" s="23">
        <v>0.06323842592592592</v>
      </c>
      <c r="K439" s="23" t="s">
        <v>74</v>
      </c>
      <c r="L439" s="13" t="s">
        <v>74</v>
      </c>
      <c r="M439" s="27"/>
      <c r="N439" s="66"/>
      <c r="O439" s="39"/>
    </row>
    <row r="440" spans="1:15" ht="12.75">
      <c r="A440" s="47" t="s">
        <v>50</v>
      </c>
      <c r="B440" s="45"/>
      <c r="C440" s="45">
        <v>612</v>
      </c>
      <c r="D440" s="21" t="s">
        <v>1010</v>
      </c>
      <c r="E440" s="45">
        <v>2003</v>
      </c>
      <c r="F440" s="19" t="s">
        <v>95</v>
      </c>
      <c r="G440" s="40" t="s">
        <v>1919</v>
      </c>
      <c r="H440" s="19" t="s">
        <v>80</v>
      </c>
      <c r="I440" s="23">
        <v>0.04696145833333334</v>
      </c>
      <c r="J440" s="23">
        <v>0.06365231481481481</v>
      </c>
      <c r="K440" s="23" t="s">
        <v>74</v>
      </c>
      <c r="L440" s="13" t="s">
        <v>74</v>
      </c>
      <c r="M440" s="27"/>
      <c r="N440" s="66"/>
      <c r="O440" s="39"/>
    </row>
    <row r="441" spans="1:15" ht="12.75">
      <c r="A441" s="47" t="s">
        <v>50</v>
      </c>
      <c r="B441" s="45"/>
      <c r="C441" s="45">
        <v>696</v>
      </c>
      <c r="D441" s="21" t="s">
        <v>155</v>
      </c>
      <c r="E441" s="45">
        <v>1975</v>
      </c>
      <c r="F441" s="19" t="s">
        <v>182</v>
      </c>
      <c r="G441" s="40" t="s">
        <v>981</v>
      </c>
      <c r="H441" s="19" t="s">
        <v>35</v>
      </c>
      <c r="I441" s="23">
        <v>0.04745925925925926</v>
      </c>
      <c r="J441" s="23">
        <v>0.0641866898148148</v>
      </c>
      <c r="K441" s="23" t="s">
        <v>74</v>
      </c>
      <c r="L441" s="13" t="s">
        <v>74</v>
      </c>
      <c r="M441" s="27"/>
      <c r="N441" s="66"/>
      <c r="O441" s="39"/>
    </row>
    <row r="442" spans="1:15" ht="12.75">
      <c r="A442" s="47" t="s">
        <v>50</v>
      </c>
      <c r="B442" s="45"/>
      <c r="C442" s="45">
        <v>978</v>
      </c>
      <c r="D442" s="21" t="s">
        <v>2159</v>
      </c>
      <c r="E442" s="45">
        <v>1992</v>
      </c>
      <c r="F442" s="19" t="s">
        <v>182</v>
      </c>
      <c r="G442" s="40" t="s">
        <v>74</v>
      </c>
      <c r="H442" s="19" t="s">
        <v>76</v>
      </c>
      <c r="I442" s="23">
        <v>0.046265625000000005</v>
      </c>
      <c r="J442" s="23">
        <v>0.06532500000000001</v>
      </c>
      <c r="K442" s="23" t="s">
        <v>74</v>
      </c>
      <c r="L442" s="13" t="s">
        <v>74</v>
      </c>
      <c r="M442" s="27"/>
      <c r="N442" s="66"/>
      <c r="O442" s="39"/>
    </row>
    <row r="443" spans="1:15" ht="12.75">
      <c r="A443" s="47" t="s">
        <v>50</v>
      </c>
      <c r="B443" s="45"/>
      <c r="C443" s="45">
        <v>693</v>
      </c>
      <c r="D443" s="21" t="s">
        <v>2160</v>
      </c>
      <c r="E443" s="45">
        <v>1971</v>
      </c>
      <c r="F443" s="19" t="s">
        <v>386</v>
      </c>
      <c r="G443" s="40" t="s">
        <v>188</v>
      </c>
      <c r="H443" s="19" t="s">
        <v>76</v>
      </c>
      <c r="I443" s="23">
        <v>0.04942638888888889</v>
      </c>
      <c r="J443" s="23">
        <v>0.06739270833333333</v>
      </c>
      <c r="K443" s="23" t="s">
        <v>74</v>
      </c>
      <c r="L443" s="13" t="s">
        <v>74</v>
      </c>
      <c r="M443" s="27"/>
      <c r="N443" s="66"/>
      <c r="O443" s="39"/>
    </row>
    <row r="444" spans="1:15" ht="12.75">
      <c r="A444" s="47" t="s">
        <v>50</v>
      </c>
      <c r="B444" s="45"/>
      <c r="C444" s="45">
        <v>639</v>
      </c>
      <c r="D444" s="21" t="s">
        <v>33</v>
      </c>
      <c r="E444" s="45">
        <v>1970</v>
      </c>
      <c r="F444" s="19" t="s">
        <v>386</v>
      </c>
      <c r="G444" s="40" t="s">
        <v>74</v>
      </c>
      <c r="H444" s="19" t="s">
        <v>76</v>
      </c>
      <c r="I444" s="23">
        <v>0.0498474537037037</v>
      </c>
      <c r="J444" s="23">
        <v>0.06889953703703704</v>
      </c>
      <c r="K444" s="23" t="s">
        <v>74</v>
      </c>
      <c r="L444" s="13" t="s">
        <v>74</v>
      </c>
      <c r="M444" s="27"/>
      <c r="N444" s="66"/>
      <c r="O444" s="39"/>
    </row>
    <row r="445" spans="1:15" ht="12.75">
      <c r="A445" s="47" t="s">
        <v>50</v>
      </c>
      <c r="B445" s="45"/>
      <c r="C445" s="45">
        <v>475</v>
      </c>
      <c r="D445" s="21" t="s">
        <v>1328</v>
      </c>
      <c r="E445" s="45">
        <v>1971</v>
      </c>
      <c r="F445" s="19" t="s">
        <v>182</v>
      </c>
      <c r="G445" s="40" t="s">
        <v>74</v>
      </c>
      <c r="H445" s="19" t="s">
        <v>76</v>
      </c>
      <c r="I445" s="23" t="s">
        <v>74</v>
      </c>
      <c r="J445" s="23">
        <v>0.06953738425925926</v>
      </c>
      <c r="K445" s="23" t="s">
        <v>74</v>
      </c>
      <c r="L445" s="13" t="s">
        <v>74</v>
      </c>
      <c r="M445" s="27"/>
      <c r="N445" s="66"/>
      <c r="O445" s="39"/>
    </row>
    <row r="446" spans="1:15" ht="12.75">
      <c r="A446" s="47" t="s">
        <v>50</v>
      </c>
      <c r="B446" s="45"/>
      <c r="C446" s="45">
        <v>704</v>
      </c>
      <c r="D446" s="21" t="s">
        <v>2161</v>
      </c>
      <c r="E446" s="45">
        <v>1976</v>
      </c>
      <c r="F446" s="19" t="s">
        <v>386</v>
      </c>
      <c r="G446" s="40" t="s">
        <v>2067</v>
      </c>
      <c r="H446" s="19" t="s">
        <v>76</v>
      </c>
      <c r="I446" s="23" t="s">
        <v>74</v>
      </c>
      <c r="J446" s="23">
        <v>0.07502604166666667</v>
      </c>
      <c r="K446" s="23" t="s">
        <v>74</v>
      </c>
      <c r="L446" s="13" t="s">
        <v>74</v>
      </c>
      <c r="M446" s="27"/>
      <c r="N446" s="66"/>
      <c r="O446" s="39"/>
    </row>
    <row r="447" spans="1:15" ht="12.75">
      <c r="A447" s="47" t="s">
        <v>50</v>
      </c>
      <c r="B447" s="45"/>
      <c r="C447" s="45">
        <v>972</v>
      </c>
      <c r="D447" s="21" t="s">
        <v>2162</v>
      </c>
      <c r="E447" s="45">
        <v>1985</v>
      </c>
      <c r="F447" s="19" t="s">
        <v>182</v>
      </c>
      <c r="G447" s="40" t="s">
        <v>74</v>
      </c>
      <c r="H447" s="19" t="s">
        <v>86</v>
      </c>
      <c r="I447" s="23">
        <v>0.06769039351851852</v>
      </c>
      <c r="J447" s="23">
        <v>0.09435798611111111</v>
      </c>
      <c r="K447" s="23" t="s">
        <v>74</v>
      </c>
      <c r="L447" s="13" t="s">
        <v>74</v>
      </c>
      <c r="M447" s="27"/>
      <c r="N447" s="66"/>
      <c r="O447" s="39"/>
    </row>
    <row r="448" spans="1:15" ht="12.75">
      <c r="A448" s="47" t="s">
        <v>50</v>
      </c>
      <c r="B448" s="45"/>
      <c r="C448" s="45">
        <v>606</v>
      </c>
      <c r="D448" s="21" t="s">
        <v>121</v>
      </c>
      <c r="E448" s="45">
        <v>1974</v>
      </c>
      <c r="F448" s="19" t="s">
        <v>182</v>
      </c>
      <c r="G448" s="40" t="s">
        <v>888</v>
      </c>
      <c r="H448" s="19" t="s">
        <v>949</v>
      </c>
      <c r="I448" s="23">
        <v>0.0940462962962963</v>
      </c>
      <c r="J448" s="23">
        <v>0.1288190972222222</v>
      </c>
      <c r="K448" s="23" t="s">
        <v>74</v>
      </c>
      <c r="L448" s="13" t="s">
        <v>74</v>
      </c>
      <c r="M448" s="27"/>
      <c r="N448" s="66"/>
      <c r="O448" s="39"/>
    </row>
    <row r="449" spans="1:15" ht="12.75">
      <c r="A449" s="47" t="s">
        <v>50</v>
      </c>
      <c r="B449" s="45"/>
      <c r="C449" s="45">
        <v>299</v>
      </c>
      <c r="D449" s="21" t="s">
        <v>201</v>
      </c>
      <c r="E449" s="45">
        <v>1975</v>
      </c>
      <c r="F449" s="19" t="s">
        <v>182</v>
      </c>
      <c r="G449" s="40" t="s">
        <v>1183</v>
      </c>
      <c r="H449" s="19" t="s">
        <v>76</v>
      </c>
      <c r="I449" s="23">
        <v>0.035277777777777776</v>
      </c>
      <c r="J449" s="23" t="s">
        <v>74</v>
      </c>
      <c r="K449" s="23">
        <v>0.08592777777777777</v>
      </c>
      <c r="L449" s="13" t="s">
        <v>74</v>
      </c>
      <c r="M449" s="27"/>
      <c r="N449" s="66"/>
      <c r="O449" s="39"/>
    </row>
    <row r="450" spans="1:15" ht="12.75">
      <c r="A450" s="47" t="s">
        <v>50</v>
      </c>
      <c r="B450" s="45"/>
      <c r="C450" s="45">
        <v>586</v>
      </c>
      <c r="D450" s="21" t="s">
        <v>1980</v>
      </c>
      <c r="E450" s="45">
        <v>2003</v>
      </c>
      <c r="F450" s="19" t="s">
        <v>93</v>
      </c>
      <c r="G450" s="40" t="s">
        <v>74</v>
      </c>
      <c r="H450" s="19" t="s">
        <v>80</v>
      </c>
      <c r="I450" s="23">
        <v>0.03934386574074074</v>
      </c>
      <c r="J450" s="23" t="s">
        <v>74</v>
      </c>
      <c r="K450" s="23" t="s">
        <v>74</v>
      </c>
      <c r="L450" s="13" t="s">
        <v>74</v>
      </c>
      <c r="M450" s="27"/>
      <c r="N450" s="66"/>
      <c r="O450" s="39"/>
    </row>
    <row r="451" spans="1:15" ht="12.75">
      <c r="A451" s="47" t="s">
        <v>50</v>
      </c>
      <c r="B451" s="45"/>
      <c r="C451" s="45">
        <v>548</v>
      </c>
      <c r="D451" s="21" t="s">
        <v>968</v>
      </c>
      <c r="E451" s="45">
        <v>1988</v>
      </c>
      <c r="F451" s="19" t="s">
        <v>182</v>
      </c>
      <c r="G451" s="40" t="s">
        <v>969</v>
      </c>
      <c r="H451" s="19" t="s">
        <v>76</v>
      </c>
      <c r="I451" s="23">
        <v>0.04187280092592593</v>
      </c>
      <c r="J451" s="23" t="s">
        <v>74</v>
      </c>
      <c r="K451" s="23" t="s">
        <v>74</v>
      </c>
      <c r="L451" s="13" t="s">
        <v>74</v>
      </c>
      <c r="M451" s="27"/>
      <c r="N451" s="66"/>
      <c r="O451" s="39"/>
    </row>
    <row r="452" spans="1:15" ht="12.75">
      <c r="A452" s="47" t="s">
        <v>50</v>
      </c>
      <c r="B452" s="45"/>
      <c r="C452" s="45">
        <v>523</v>
      </c>
      <c r="D452" s="21" t="s">
        <v>1317</v>
      </c>
      <c r="E452" s="45">
        <v>1979</v>
      </c>
      <c r="F452" s="19" t="s">
        <v>182</v>
      </c>
      <c r="G452" s="40" t="s">
        <v>1318</v>
      </c>
      <c r="H452" s="19" t="s">
        <v>78</v>
      </c>
      <c r="I452" s="23">
        <v>0.04255891203703704</v>
      </c>
      <c r="J452" s="23" t="s">
        <v>74</v>
      </c>
      <c r="K452" s="23" t="s">
        <v>74</v>
      </c>
      <c r="L452" s="13" t="s">
        <v>74</v>
      </c>
      <c r="M452" s="27"/>
      <c r="N452" s="66"/>
      <c r="O452" s="39"/>
    </row>
    <row r="453" spans="1:15" ht="12.75">
      <c r="A453" s="47" t="s">
        <v>50</v>
      </c>
      <c r="B453" s="45"/>
      <c r="C453" s="45">
        <v>210</v>
      </c>
      <c r="D453" s="21" t="s">
        <v>1222</v>
      </c>
      <c r="E453" s="45">
        <v>1981</v>
      </c>
      <c r="F453" s="19" t="s">
        <v>182</v>
      </c>
      <c r="G453" s="40" t="s">
        <v>1183</v>
      </c>
      <c r="H453" s="19" t="s">
        <v>76</v>
      </c>
      <c r="I453" s="23" t="s">
        <v>74</v>
      </c>
      <c r="J453" s="23" t="s">
        <v>74</v>
      </c>
      <c r="K453" s="23" t="s">
        <v>74</v>
      </c>
      <c r="L453" s="13" t="s">
        <v>74</v>
      </c>
      <c r="M453" s="27"/>
      <c r="N453" s="66"/>
      <c r="O453" s="39"/>
    </row>
    <row r="454" spans="1:15" ht="12.75">
      <c r="A454" s="47" t="s">
        <v>50</v>
      </c>
      <c r="B454" s="45"/>
      <c r="C454" s="45">
        <v>229</v>
      </c>
      <c r="D454" s="21" t="s">
        <v>1225</v>
      </c>
      <c r="E454" s="45">
        <v>1989</v>
      </c>
      <c r="F454" s="19" t="s">
        <v>182</v>
      </c>
      <c r="G454" s="40" t="s">
        <v>1221</v>
      </c>
      <c r="H454" s="19" t="s">
        <v>76</v>
      </c>
      <c r="I454" s="23" t="s">
        <v>74</v>
      </c>
      <c r="J454" s="23" t="s">
        <v>74</v>
      </c>
      <c r="K454" s="23" t="s">
        <v>74</v>
      </c>
      <c r="L454" s="13" t="s">
        <v>74</v>
      </c>
      <c r="M454" s="27"/>
      <c r="N454" s="66"/>
      <c r="O454" s="39"/>
    </row>
    <row r="455" spans="1:15" ht="12.75">
      <c r="A455" s="47" t="s">
        <v>50</v>
      </c>
      <c r="B455" s="45"/>
      <c r="C455" s="45">
        <v>243</v>
      </c>
      <c r="D455" s="21" t="s">
        <v>1365</v>
      </c>
      <c r="E455" s="45">
        <v>2001</v>
      </c>
      <c r="F455" s="19" t="s">
        <v>93</v>
      </c>
      <c r="G455" s="40" t="s">
        <v>1198</v>
      </c>
      <c r="H455" s="19" t="s">
        <v>80</v>
      </c>
      <c r="I455" s="23" t="s">
        <v>74</v>
      </c>
      <c r="J455" s="23" t="s">
        <v>74</v>
      </c>
      <c r="K455" s="23" t="s">
        <v>74</v>
      </c>
      <c r="L455" s="13" t="s">
        <v>74</v>
      </c>
      <c r="M455" s="27"/>
      <c r="N455" s="66"/>
      <c r="O455" s="39"/>
    </row>
    <row r="456" spans="1:15" ht="12.75">
      <c r="A456" s="47" t="s">
        <v>50</v>
      </c>
      <c r="B456" s="45"/>
      <c r="C456" s="45">
        <v>518</v>
      </c>
      <c r="D456" s="21" t="s">
        <v>1813</v>
      </c>
      <c r="E456" s="45">
        <v>1982</v>
      </c>
      <c r="F456" s="19" t="s">
        <v>390</v>
      </c>
      <c r="G456" s="40" t="s">
        <v>15</v>
      </c>
      <c r="H456" s="19" t="s">
        <v>76</v>
      </c>
      <c r="I456" s="23" t="s">
        <v>74</v>
      </c>
      <c r="J456" s="23" t="s">
        <v>74</v>
      </c>
      <c r="K456" s="23" t="s">
        <v>74</v>
      </c>
      <c r="L456" s="13" t="s">
        <v>74</v>
      </c>
      <c r="M456" s="27"/>
      <c r="N456" s="66"/>
      <c r="O456" s="39"/>
    </row>
    <row r="457" spans="1:15" ht="12.75">
      <c r="A457" s="47" t="s">
        <v>45</v>
      </c>
      <c r="B457" s="45"/>
      <c r="C457" s="45">
        <v>211</v>
      </c>
      <c r="D457" s="21" t="s">
        <v>920</v>
      </c>
      <c r="E457" s="45">
        <v>1996</v>
      </c>
      <c r="F457" s="19" t="s">
        <v>182</v>
      </c>
      <c r="G457" s="40" t="s">
        <v>909</v>
      </c>
      <c r="H457" s="19" t="s">
        <v>76</v>
      </c>
      <c r="I457" s="23" t="s">
        <v>74</v>
      </c>
      <c r="J457" s="23" t="s">
        <v>74</v>
      </c>
      <c r="K457" s="23" t="s">
        <v>74</v>
      </c>
      <c r="L457" s="13" t="s">
        <v>74</v>
      </c>
      <c r="M457" s="27"/>
      <c r="N457" s="66"/>
      <c r="O457" s="39"/>
    </row>
    <row r="458" spans="1:15" ht="12.75">
      <c r="A458" s="47" t="s">
        <v>45</v>
      </c>
      <c r="B458" s="45"/>
      <c r="C458" s="45">
        <v>239</v>
      </c>
      <c r="D458" s="21" t="s">
        <v>926</v>
      </c>
      <c r="E458" s="45">
        <v>1979</v>
      </c>
      <c r="F458" s="19" t="s">
        <v>182</v>
      </c>
      <c r="G458" s="40" t="s">
        <v>74</v>
      </c>
      <c r="H458" s="19" t="s">
        <v>76</v>
      </c>
      <c r="I458" s="23" t="s">
        <v>74</v>
      </c>
      <c r="J458" s="23" t="s">
        <v>74</v>
      </c>
      <c r="K458" s="23" t="s">
        <v>74</v>
      </c>
      <c r="L458" s="13" t="s">
        <v>74</v>
      </c>
      <c r="M458" s="27"/>
      <c r="N458" s="66"/>
      <c r="O458" s="39"/>
    </row>
    <row r="459" spans="1:15" ht="12.75">
      <c r="A459" s="47" t="s">
        <v>45</v>
      </c>
      <c r="B459" s="45"/>
      <c r="C459" s="45">
        <v>260</v>
      </c>
      <c r="D459" s="21" t="s">
        <v>923</v>
      </c>
      <c r="E459" s="45">
        <v>1988</v>
      </c>
      <c r="F459" s="19" t="s">
        <v>182</v>
      </c>
      <c r="G459" s="40" t="s">
        <v>1198</v>
      </c>
      <c r="H459" s="19" t="s">
        <v>80</v>
      </c>
      <c r="I459" s="23" t="s">
        <v>74</v>
      </c>
      <c r="J459" s="23" t="s">
        <v>74</v>
      </c>
      <c r="K459" s="23" t="s">
        <v>74</v>
      </c>
      <c r="L459" s="13" t="s">
        <v>74</v>
      </c>
      <c r="M459" s="27"/>
      <c r="N459" s="66"/>
      <c r="O459" s="39"/>
    </row>
    <row r="460" spans="1:15" ht="12.75">
      <c r="A460" s="47" t="s">
        <v>45</v>
      </c>
      <c r="B460" s="45"/>
      <c r="C460" s="45">
        <v>275</v>
      </c>
      <c r="D460" s="21" t="s">
        <v>1245</v>
      </c>
      <c r="E460" s="45">
        <v>1982</v>
      </c>
      <c r="F460" s="19" t="s">
        <v>182</v>
      </c>
      <c r="G460" s="40" t="s">
        <v>1198</v>
      </c>
      <c r="H460" s="19" t="s">
        <v>80</v>
      </c>
      <c r="I460" s="23" t="s">
        <v>74</v>
      </c>
      <c r="J460" s="23" t="s">
        <v>74</v>
      </c>
      <c r="K460" s="23" t="s">
        <v>74</v>
      </c>
      <c r="L460" s="13" t="s">
        <v>74</v>
      </c>
      <c r="M460" s="27"/>
      <c r="N460" s="66"/>
      <c r="O460" s="39"/>
    </row>
    <row r="461" spans="1:15" ht="12.75">
      <c r="A461" s="47" t="s">
        <v>45</v>
      </c>
      <c r="B461" s="45"/>
      <c r="C461" s="45">
        <v>287</v>
      </c>
      <c r="D461" s="21" t="s">
        <v>1361</v>
      </c>
      <c r="E461" s="45">
        <v>1951</v>
      </c>
      <c r="F461" s="19" t="s">
        <v>42</v>
      </c>
      <c r="G461" s="40" t="s">
        <v>1198</v>
      </c>
      <c r="H461" s="19" t="s">
        <v>80</v>
      </c>
      <c r="I461" s="23" t="s">
        <v>74</v>
      </c>
      <c r="J461" s="23" t="s">
        <v>74</v>
      </c>
      <c r="K461" s="23" t="s">
        <v>74</v>
      </c>
      <c r="L461" s="13" t="s">
        <v>74</v>
      </c>
      <c r="M461" s="27"/>
      <c r="N461" s="66"/>
      <c r="O461" s="39"/>
    </row>
    <row r="462" spans="1:15" ht="12.75">
      <c r="A462" s="47" t="s">
        <v>45</v>
      </c>
      <c r="B462" s="45"/>
      <c r="C462" s="45">
        <v>306</v>
      </c>
      <c r="D462" s="21" t="s">
        <v>1227</v>
      </c>
      <c r="E462" s="45">
        <v>1970</v>
      </c>
      <c r="F462" s="19" t="s">
        <v>182</v>
      </c>
      <c r="G462" s="40" t="s">
        <v>74</v>
      </c>
      <c r="H462" s="19" t="s">
        <v>176</v>
      </c>
      <c r="I462" s="23" t="s">
        <v>74</v>
      </c>
      <c r="J462" s="23" t="s">
        <v>74</v>
      </c>
      <c r="K462" s="23" t="s">
        <v>74</v>
      </c>
      <c r="L462" s="13" t="s">
        <v>74</v>
      </c>
      <c r="M462" s="27"/>
      <c r="N462" s="66"/>
      <c r="O462" s="39"/>
    </row>
    <row r="463" spans="1:15" ht="12.75">
      <c r="A463" s="47" t="s">
        <v>45</v>
      </c>
      <c r="B463" s="45"/>
      <c r="C463" s="45">
        <v>316</v>
      </c>
      <c r="D463" s="21" t="s">
        <v>1262</v>
      </c>
      <c r="E463" s="45">
        <v>1991</v>
      </c>
      <c r="F463" s="19" t="s">
        <v>182</v>
      </c>
      <c r="G463" s="40" t="s">
        <v>914</v>
      </c>
      <c r="H463" s="19" t="s">
        <v>76</v>
      </c>
      <c r="I463" s="23" t="s">
        <v>74</v>
      </c>
      <c r="J463" s="23" t="s">
        <v>74</v>
      </c>
      <c r="K463" s="23" t="s">
        <v>74</v>
      </c>
      <c r="L463" s="13" t="s">
        <v>74</v>
      </c>
      <c r="M463" s="27"/>
      <c r="N463" s="66"/>
      <c r="O463" s="39"/>
    </row>
    <row r="464" spans="1:15" ht="12.75">
      <c r="A464" s="47" t="s">
        <v>45</v>
      </c>
      <c r="B464" s="45"/>
      <c r="C464" s="45">
        <v>317</v>
      </c>
      <c r="D464" s="21" t="s">
        <v>1243</v>
      </c>
      <c r="E464" s="45">
        <v>1992</v>
      </c>
      <c r="F464" s="19" t="s">
        <v>182</v>
      </c>
      <c r="G464" s="40" t="s">
        <v>1923</v>
      </c>
      <c r="H464" s="19" t="s">
        <v>79</v>
      </c>
      <c r="I464" s="23" t="s">
        <v>74</v>
      </c>
      <c r="J464" s="23" t="s">
        <v>74</v>
      </c>
      <c r="K464" s="23" t="s">
        <v>74</v>
      </c>
      <c r="L464" s="13" t="s">
        <v>74</v>
      </c>
      <c r="M464" s="27"/>
      <c r="N464" s="66"/>
      <c r="O464" s="39"/>
    </row>
    <row r="465" spans="1:15" ht="12.75">
      <c r="A465" s="47" t="s">
        <v>45</v>
      </c>
      <c r="B465" s="45"/>
      <c r="C465" s="45">
        <v>331</v>
      </c>
      <c r="D465" s="21" t="s">
        <v>989</v>
      </c>
      <c r="E465" s="45">
        <v>1984</v>
      </c>
      <c r="F465" s="19" t="s">
        <v>182</v>
      </c>
      <c r="G465" s="40" t="s">
        <v>1244</v>
      </c>
      <c r="H465" s="19" t="s">
        <v>76</v>
      </c>
      <c r="I465" s="23" t="s">
        <v>74</v>
      </c>
      <c r="J465" s="23" t="s">
        <v>74</v>
      </c>
      <c r="K465" s="23" t="s">
        <v>74</v>
      </c>
      <c r="L465" s="13" t="s">
        <v>74</v>
      </c>
      <c r="M465" s="27"/>
      <c r="N465" s="66"/>
      <c r="O465" s="39"/>
    </row>
    <row r="466" spans="1:15" ht="12.75">
      <c r="A466" s="47" t="s">
        <v>45</v>
      </c>
      <c r="B466" s="45"/>
      <c r="C466" s="45">
        <v>348</v>
      </c>
      <c r="D466" s="21" t="s">
        <v>939</v>
      </c>
      <c r="E466" s="45">
        <v>1986</v>
      </c>
      <c r="F466" s="19" t="s">
        <v>182</v>
      </c>
      <c r="G466" s="40" t="s">
        <v>909</v>
      </c>
      <c r="H466" s="19" t="s">
        <v>76</v>
      </c>
      <c r="I466" s="23" t="s">
        <v>74</v>
      </c>
      <c r="J466" s="23" t="s">
        <v>74</v>
      </c>
      <c r="K466" s="23" t="s">
        <v>74</v>
      </c>
      <c r="L466" s="13" t="s">
        <v>74</v>
      </c>
      <c r="M466" s="27"/>
      <c r="N466" s="66"/>
      <c r="O466" s="39"/>
    </row>
    <row r="467" spans="1:15" ht="12.75">
      <c r="A467" s="47" t="s">
        <v>45</v>
      </c>
      <c r="B467" s="45"/>
      <c r="C467" s="45">
        <v>361</v>
      </c>
      <c r="D467" s="21" t="s">
        <v>2163</v>
      </c>
      <c r="E467" s="45">
        <v>1981</v>
      </c>
      <c r="F467" s="19" t="s">
        <v>182</v>
      </c>
      <c r="G467" s="40" t="s">
        <v>916</v>
      </c>
      <c r="H467" s="19" t="s">
        <v>76</v>
      </c>
      <c r="I467" s="23" t="s">
        <v>74</v>
      </c>
      <c r="J467" s="23" t="s">
        <v>74</v>
      </c>
      <c r="K467" s="23" t="s">
        <v>74</v>
      </c>
      <c r="L467" s="13" t="s">
        <v>74</v>
      </c>
      <c r="M467" s="27"/>
      <c r="N467" s="66"/>
      <c r="O467" s="39"/>
    </row>
    <row r="468" spans="1:15" ht="12.75">
      <c r="A468" s="47" t="s">
        <v>45</v>
      </c>
      <c r="B468" s="45"/>
      <c r="C468" s="45">
        <v>368</v>
      </c>
      <c r="D468" s="21" t="s">
        <v>333</v>
      </c>
      <c r="E468" s="45">
        <v>1987</v>
      </c>
      <c r="F468" s="19" t="s">
        <v>182</v>
      </c>
      <c r="G468" s="40" t="s">
        <v>1671</v>
      </c>
      <c r="H468" s="19" t="s">
        <v>78</v>
      </c>
      <c r="I468" s="23" t="s">
        <v>74</v>
      </c>
      <c r="J468" s="23" t="s">
        <v>74</v>
      </c>
      <c r="K468" s="23" t="s">
        <v>74</v>
      </c>
      <c r="L468" s="13" t="s">
        <v>74</v>
      </c>
      <c r="M468" s="27"/>
      <c r="N468" s="66"/>
      <c r="O468" s="39"/>
    </row>
    <row r="469" spans="1:15" ht="12.75">
      <c r="A469" s="47" t="s">
        <v>45</v>
      </c>
      <c r="B469" s="45"/>
      <c r="C469" s="45">
        <v>412</v>
      </c>
      <c r="D469" s="21" t="s">
        <v>314</v>
      </c>
      <c r="E469" s="45">
        <v>1981</v>
      </c>
      <c r="F469" s="19" t="s">
        <v>182</v>
      </c>
      <c r="G469" s="40" t="s">
        <v>2164</v>
      </c>
      <c r="H469" s="19" t="s">
        <v>2165</v>
      </c>
      <c r="I469" s="23" t="s">
        <v>74</v>
      </c>
      <c r="J469" s="23" t="s">
        <v>74</v>
      </c>
      <c r="K469" s="23" t="s">
        <v>74</v>
      </c>
      <c r="L469" s="13" t="s">
        <v>74</v>
      </c>
      <c r="M469" s="27"/>
      <c r="N469" s="66"/>
      <c r="O469" s="39"/>
    </row>
    <row r="470" spans="1:15" ht="12.75">
      <c r="A470" s="47" t="s">
        <v>45</v>
      </c>
      <c r="B470" s="45"/>
      <c r="C470" s="45">
        <v>424</v>
      </c>
      <c r="D470" s="21" t="s">
        <v>30</v>
      </c>
      <c r="E470" s="45">
        <v>1963</v>
      </c>
      <c r="F470" s="19" t="s">
        <v>182</v>
      </c>
      <c r="G470" s="40" t="s">
        <v>15</v>
      </c>
      <c r="H470" s="19" t="s">
        <v>76</v>
      </c>
      <c r="I470" s="23" t="s">
        <v>74</v>
      </c>
      <c r="J470" s="23" t="s">
        <v>74</v>
      </c>
      <c r="K470" s="23" t="s">
        <v>74</v>
      </c>
      <c r="L470" s="13" t="s">
        <v>74</v>
      </c>
      <c r="M470" s="27"/>
      <c r="N470" s="66"/>
      <c r="O470" s="39"/>
    </row>
    <row r="471" spans="1:15" ht="12.75">
      <c r="A471" s="47" t="s">
        <v>45</v>
      </c>
      <c r="B471" s="45"/>
      <c r="C471" s="45">
        <v>425</v>
      </c>
      <c r="D471" s="21" t="s">
        <v>689</v>
      </c>
      <c r="E471" s="45">
        <v>1980</v>
      </c>
      <c r="F471" s="19" t="s">
        <v>182</v>
      </c>
      <c r="G471" s="40" t="s">
        <v>74</v>
      </c>
      <c r="H471" s="19" t="s">
        <v>76</v>
      </c>
      <c r="I471" s="23" t="s">
        <v>74</v>
      </c>
      <c r="J471" s="23" t="s">
        <v>74</v>
      </c>
      <c r="K471" s="23" t="s">
        <v>74</v>
      </c>
      <c r="L471" s="13" t="s">
        <v>74</v>
      </c>
      <c r="M471" s="27"/>
      <c r="N471" s="66"/>
      <c r="O471" s="39"/>
    </row>
    <row r="472" spans="1:15" ht="12.75">
      <c r="A472" s="47" t="s">
        <v>45</v>
      </c>
      <c r="B472" s="45"/>
      <c r="C472" s="45">
        <v>426</v>
      </c>
      <c r="D472" s="21" t="s">
        <v>330</v>
      </c>
      <c r="E472" s="45">
        <v>1979</v>
      </c>
      <c r="F472" s="19" t="s">
        <v>182</v>
      </c>
      <c r="G472" s="40" t="s">
        <v>1174</v>
      </c>
      <c r="H472" s="19" t="s">
        <v>76</v>
      </c>
      <c r="I472" s="23" t="s">
        <v>74</v>
      </c>
      <c r="J472" s="23" t="s">
        <v>74</v>
      </c>
      <c r="K472" s="23" t="s">
        <v>74</v>
      </c>
      <c r="L472" s="13" t="s">
        <v>74</v>
      </c>
      <c r="M472" s="27"/>
      <c r="N472" s="66"/>
      <c r="O472" s="39"/>
    </row>
    <row r="473" spans="1:15" ht="12.75">
      <c r="A473" s="47" t="s">
        <v>45</v>
      </c>
      <c r="B473" s="45"/>
      <c r="C473" s="45">
        <v>430</v>
      </c>
      <c r="D473" s="21" t="s">
        <v>1003</v>
      </c>
      <c r="E473" s="45">
        <v>1984</v>
      </c>
      <c r="F473" s="19" t="s">
        <v>390</v>
      </c>
      <c r="G473" s="40" t="s">
        <v>1172</v>
      </c>
      <c r="H473" s="19" t="s">
        <v>76</v>
      </c>
      <c r="I473" s="23" t="s">
        <v>74</v>
      </c>
      <c r="J473" s="23" t="s">
        <v>74</v>
      </c>
      <c r="K473" s="23" t="s">
        <v>74</v>
      </c>
      <c r="L473" s="13" t="s">
        <v>74</v>
      </c>
      <c r="M473" s="27"/>
      <c r="N473" s="66"/>
      <c r="O473" s="39"/>
    </row>
    <row r="474" spans="1:15" ht="12.75">
      <c r="A474" s="47" t="s">
        <v>45</v>
      </c>
      <c r="B474" s="45"/>
      <c r="C474" s="45">
        <v>431</v>
      </c>
      <c r="D474" s="21" t="s">
        <v>329</v>
      </c>
      <c r="E474" s="45">
        <v>1978</v>
      </c>
      <c r="F474" s="19" t="s">
        <v>182</v>
      </c>
      <c r="G474" s="40" t="s">
        <v>1900</v>
      </c>
      <c r="H474" s="19" t="s">
        <v>76</v>
      </c>
      <c r="I474" s="23" t="s">
        <v>74</v>
      </c>
      <c r="J474" s="23" t="s">
        <v>74</v>
      </c>
      <c r="K474" s="23" t="s">
        <v>74</v>
      </c>
      <c r="L474" s="13" t="s">
        <v>74</v>
      </c>
      <c r="M474" s="27"/>
      <c r="N474" s="66"/>
      <c r="O474" s="39"/>
    </row>
    <row r="475" spans="1:15" ht="12.75">
      <c r="A475" s="47" t="s">
        <v>45</v>
      </c>
      <c r="B475" s="45"/>
      <c r="C475" s="45">
        <v>434</v>
      </c>
      <c r="D475" s="21" t="s">
        <v>1803</v>
      </c>
      <c r="E475" s="45">
        <v>1983</v>
      </c>
      <c r="F475" s="19" t="s">
        <v>182</v>
      </c>
      <c r="G475" s="40" t="s">
        <v>74</v>
      </c>
      <c r="H475" s="19" t="s">
        <v>1804</v>
      </c>
      <c r="I475" s="23" t="s">
        <v>74</v>
      </c>
      <c r="J475" s="23" t="s">
        <v>74</v>
      </c>
      <c r="K475" s="23" t="s">
        <v>74</v>
      </c>
      <c r="L475" s="13" t="s">
        <v>74</v>
      </c>
      <c r="M475" s="27"/>
      <c r="N475" s="66"/>
      <c r="O475" s="39"/>
    </row>
    <row r="476" spans="1:15" ht="12.75">
      <c r="A476" s="47" t="s">
        <v>45</v>
      </c>
      <c r="B476" s="45"/>
      <c r="C476" s="45">
        <v>464</v>
      </c>
      <c r="D476" s="21" t="s">
        <v>1036</v>
      </c>
      <c r="E476" s="45">
        <v>1986</v>
      </c>
      <c r="F476" s="19" t="s">
        <v>182</v>
      </c>
      <c r="G476" s="40" t="s">
        <v>1172</v>
      </c>
      <c r="H476" s="19" t="s">
        <v>76</v>
      </c>
      <c r="I476" s="23" t="s">
        <v>74</v>
      </c>
      <c r="J476" s="23" t="s">
        <v>74</v>
      </c>
      <c r="K476" s="23" t="s">
        <v>74</v>
      </c>
      <c r="L476" s="13" t="s">
        <v>74</v>
      </c>
      <c r="M476" s="27"/>
      <c r="N476" s="66"/>
      <c r="O476" s="39"/>
    </row>
    <row r="477" spans="1:15" ht="12.75">
      <c r="A477" s="47" t="s">
        <v>45</v>
      </c>
      <c r="B477" s="45"/>
      <c r="C477" s="45">
        <v>466</v>
      </c>
      <c r="D477" s="21" t="s">
        <v>328</v>
      </c>
      <c r="E477" s="45">
        <v>1975</v>
      </c>
      <c r="F477" s="19" t="s">
        <v>182</v>
      </c>
      <c r="G477" s="40" t="s">
        <v>1183</v>
      </c>
      <c r="H477" s="19" t="s">
        <v>76</v>
      </c>
      <c r="I477" s="23" t="s">
        <v>74</v>
      </c>
      <c r="J477" s="23" t="s">
        <v>74</v>
      </c>
      <c r="K477" s="23" t="s">
        <v>74</v>
      </c>
      <c r="L477" s="13" t="s">
        <v>74</v>
      </c>
      <c r="M477" s="27"/>
      <c r="N477" s="66"/>
      <c r="O477" s="39"/>
    </row>
    <row r="478" spans="1:15" ht="12.75">
      <c r="A478" s="47" t="s">
        <v>45</v>
      </c>
      <c r="B478" s="45"/>
      <c r="C478" s="45">
        <v>467</v>
      </c>
      <c r="D478" s="21" t="s">
        <v>996</v>
      </c>
      <c r="E478" s="45">
        <v>1986</v>
      </c>
      <c r="F478" s="19" t="s">
        <v>182</v>
      </c>
      <c r="G478" s="40" t="s">
        <v>1198</v>
      </c>
      <c r="H478" s="19" t="s">
        <v>80</v>
      </c>
      <c r="I478" s="23" t="s">
        <v>74</v>
      </c>
      <c r="J478" s="23" t="s">
        <v>74</v>
      </c>
      <c r="K478" s="23" t="s">
        <v>74</v>
      </c>
      <c r="L478" s="13" t="s">
        <v>74</v>
      </c>
      <c r="M478" s="27"/>
      <c r="N478" s="66"/>
      <c r="O478" s="39"/>
    </row>
    <row r="479" spans="1:15" ht="12.75">
      <c r="A479" s="47" t="s">
        <v>45</v>
      </c>
      <c r="B479" s="45"/>
      <c r="C479" s="45">
        <v>473</v>
      </c>
      <c r="D479" s="21" t="s">
        <v>940</v>
      </c>
      <c r="E479" s="45">
        <v>1952</v>
      </c>
      <c r="F479" s="19" t="s">
        <v>42</v>
      </c>
      <c r="G479" s="40" t="s">
        <v>1198</v>
      </c>
      <c r="H479" s="19" t="s">
        <v>80</v>
      </c>
      <c r="I479" s="23" t="s">
        <v>74</v>
      </c>
      <c r="J479" s="23" t="s">
        <v>74</v>
      </c>
      <c r="K479" s="23" t="s">
        <v>74</v>
      </c>
      <c r="L479" s="13" t="s">
        <v>74</v>
      </c>
      <c r="M479" s="27"/>
      <c r="N479" s="66"/>
      <c r="O479" s="39"/>
    </row>
    <row r="480" spans="1:15" ht="12.75">
      <c r="A480" s="47" t="s">
        <v>45</v>
      </c>
      <c r="B480" s="45"/>
      <c r="C480" s="45">
        <v>477</v>
      </c>
      <c r="D480" s="21" t="s">
        <v>1251</v>
      </c>
      <c r="E480" s="45">
        <v>1979</v>
      </c>
      <c r="F480" s="19" t="s">
        <v>182</v>
      </c>
      <c r="G480" s="40" t="s">
        <v>1174</v>
      </c>
      <c r="H480" s="19" t="s">
        <v>76</v>
      </c>
      <c r="I480" s="23" t="s">
        <v>74</v>
      </c>
      <c r="J480" s="23" t="s">
        <v>74</v>
      </c>
      <c r="K480" s="23" t="s">
        <v>74</v>
      </c>
      <c r="L480" s="13" t="s">
        <v>74</v>
      </c>
      <c r="M480" s="27"/>
      <c r="N480" s="66"/>
      <c r="O480" s="39"/>
    </row>
    <row r="481" spans="1:15" ht="12.75">
      <c r="A481" s="47" t="s">
        <v>45</v>
      </c>
      <c r="B481" s="45"/>
      <c r="C481" s="45">
        <v>479</v>
      </c>
      <c r="D481" s="21" t="s">
        <v>835</v>
      </c>
      <c r="E481" s="45">
        <v>1980</v>
      </c>
      <c r="F481" s="19" t="s">
        <v>182</v>
      </c>
      <c r="G481" s="40" t="s">
        <v>19</v>
      </c>
      <c r="H481" s="19" t="s">
        <v>76</v>
      </c>
      <c r="I481" s="23" t="s">
        <v>74</v>
      </c>
      <c r="J481" s="23" t="s">
        <v>74</v>
      </c>
      <c r="K481" s="23" t="s">
        <v>74</v>
      </c>
      <c r="L481" s="13" t="s">
        <v>74</v>
      </c>
      <c r="M481" s="27"/>
      <c r="N481" s="66"/>
      <c r="O481" s="39"/>
    </row>
    <row r="482" spans="1:15" ht="12.75">
      <c r="A482" s="47" t="s">
        <v>45</v>
      </c>
      <c r="B482" s="45"/>
      <c r="C482" s="45">
        <v>487</v>
      </c>
      <c r="D482" s="21" t="s">
        <v>698</v>
      </c>
      <c r="E482" s="45">
        <v>1990</v>
      </c>
      <c r="F482" s="19" t="s">
        <v>182</v>
      </c>
      <c r="G482" s="40" t="s">
        <v>1172</v>
      </c>
      <c r="H482" s="19" t="s">
        <v>76</v>
      </c>
      <c r="I482" s="23" t="s">
        <v>74</v>
      </c>
      <c r="J482" s="23" t="s">
        <v>74</v>
      </c>
      <c r="K482" s="23" t="s">
        <v>74</v>
      </c>
      <c r="L482" s="13" t="s">
        <v>74</v>
      </c>
      <c r="M482" s="27"/>
      <c r="N482" s="66"/>
      <c r="O482" s="39"/>
    </row>
    <row r="483" spans="1:15" ht="12.75">
      <c r="A483" s="47" t="s">
        <v>45</v>
      </c>
      <c r="B483" s="45"/>
      <c r="C483" s="45">
        <v>494</v>
      </c>
      <c r="D483" s="21" t="s">
        <v>986</v>
      </c>
      <c r="E483" s="45">
        <v>1987</v>
      </c>
      <c r="F483" s="19" t="s">
        <v>182</v>
      </c>
      <c r="G483" s="40" t="s">
        <v>1297</v>
      </c>
      <c r="H483" s="19" t="s">
        <v>76</v>
      </c>
      <c r="I483" s="23" t="s">
        <v>74</v>
      </c>
      <c r="J483" s="23" t="s">
        <v>74</v>
      </c>
      <c r="K483" s="23" t="s">
        <v>74</v>
      </c>
      <c r="L483" s="13" t="s">
        <v>74</v>
      </c>
      <c r="M483" s="27"/>
      <c r="N483" s="66"/>
      <c r="O483" s="39"/>
    </row>
    <row r="484" spans="1:15" ht="12.75">
      <c r="A484" s="47" t="s">
        <v>45</v>
      </c>
      <c r="B484" s="45"/>
      <c r="C484" s="45">
        <v>511</v>
      </c>
      <c r="D484" s="21" t="s">
        <v>7</v>
      </c>
      <c r="E484" s="45">
        <v>1969</v>
      </c>
      <c r="F484" s="19" t="s">
        <v>182</v>
      </c>
      <c r="G484" s="40" t="s">
        <v>888</v>
      </c>
      <c r="H484" s="19" t="s">
        <v>76</v>
      </c>
      <c r="I484" s="23" t="s">
        <v>74</v>
      </c>
      <c r="J484" s="23" t="s">
        <v>74</v>
      </c>
      <c r="K484" s="23" t="s">
        <v>74</v>
      </c>
      <c r="L484" s="13" t="s">
        <v>74</v>
      </c>
      <c r="M484" s="27"/>
      <c r="N484" s="66"/>
      <c r="O484" s="39"/>
    </row>
    <row r="485" spans="1:15" ht="12.75">
      <c r="A485" s="47" t="s">
        <v>45</v>
      </c>
      <c r="B485" s="45"/>
      <c r="C485" s="45">
        <v>512</v>
      </c>
      <c r="D485" s="21" t="s">
        <v>1956</v>
      </c>
      <c r="E485" s="45">
        <v>1973</v>
      </c>
      <c r="F485" s="19" t="s">
        <v>182</v>
      </c>
      <c r="G485" s="40" t="s">
        <v>74</v>
      </c>
      <c r="H485" s="19" t="s">
        <v>76</v>
      </c>
      <c r="I485" s="23" t="s">
        <v>74</v>
      </c>
      <c r="J485" s="23" t="s">
        <v>74</v>
      </c>
      <c r="K485" s="23" t="s">
        <v>74</v>
      </c>
      <c r="L485" s="13" t="s">
        <v>74</v>
      </c>
      <c r="M485" s="27"/>
      <c r="N485" s="66"/>
      <c r="O485" s="39"/>
    </row>
    <row r="486" spans="1:15" ht="12.75">
      <c r="A486" s="47" t="s">
        <v>45</v>
      </c>
      <c r="B486" s="45"/>
      <c r="C486" s="45">
        <v>514</v>
      </c>
      <c r="D486" s="21" t="s">
        <v>116</v>
      </c>
      <c r="E486" s="45">
        <v>1979</v>
      </c>
      <c r="F486" s="19" t="s">
        <v>182</v>
      </c>
      <c r="G486" s="40" t="s">
        <v>1671</v>
      </c>
      <c r="H486" s="19" t="s">
        <v>78</v>
      </c>
      <c r="I486" s="23" t="s">
        <v>74</v>
      </c>
      <c r="J486" s="23" t="s">
        <v>74</v>
      </c>
      <c r="K486" s="23" t="s">
        <v>74</v>
      </c>
      <c r="L486" s="13" t="s">
        <v>74</v>
      </c>
      <c r="M486" s="27"/>
      <c r="N486" s="66"/>
      <c r="O486" s="39"/>
    </row>
    <row r="487" spans="1:15" ht="12.75">
      <c r="A487" s="47" t="s">
        <v>45</v>
      </c>
      <c r="B487" s="45"/>
      <c r="C487" s="45">
        <v>519</v>
      </c>
      <c r="D487" s="21" t="s">
        <v>946</v>
      </c>
      <c r="E487" s="45">
        <v>1976</v>
      </c>
      <c r="F487" s="19" t="s">
        <v>182</v>
      </c>
      <c r="G487" s="40" t="s">
        <v>165</v>
      </c>
      <c r="H487" s="19" t="s">
        <v>78</v>
      </c>
      <c r="I487" s="23" t="s">
        <v>74</v>
      </c>
      <c r="J487" s="23" t="s">
        <v>74</v>
      </c>
      <c r="K487" s="23" t="s">
        <v>74</v>
      </c>
      <c r="L487" s="13" t="s">
        <v>74</v>
      </c>
      <c r="M487" s="27"/>
      <c r="N487" s="66"/>
      <c r="O487" s="39"/>
    </row>
    <row r="488" spans="1:15" ht="12.75">
      <c r="A488" s="47" t="s">
        <v>45</v>
      </c>
      <c r="B488" s="45"/>
      <c r="C488" s="45">
        <v>524</v>
      </c>
      <c r="D488" s="21" t="s">
        <v>51</v>
      </c>
      <c r="E488" s="45">
        <v>1953</v>
      </c>
      <c r="F488" s="19" t="s">
        <v>42</v>
      </c>
      <c r="G488" s="40" t="s">
        <v>891</v>
      </c>
      <c r="H488" s="19" t="s">
        <v>936</v>
      </c>
      <c r="I488" s="23" t="s">
        <v>74</v>
      </c>
      <c r="J488" s="23" t="s">
        <v>74</v>
      </c>
      <c r="K488" s="23" t="s">
        <v>74</v>
      </c>
      <c r="L488" s="13" t="s">
        <v>74</v>
      </c>
      <c r="M488" s="27"/>
      <c r="N488" s="66"/>
      <c r="O488" s="39"/>
    </row>
    <row r="489" spans="1:15" ht="12.75">
      <c r="A489" s="47" t="s">
        <v>45</v>
      </c>
      <c r="B489" s="45"/>
      <c r="C489" s="45">
        <v>536</v>
      </c>
      <c r="D489" s="21" t="s">
        <v>1279</v>
      </c>
      <c r="E489" s="45">
        <v>1983</v>
      </c>
      <c r="F489" s="19" t="s">
        <v>182</v>
      </c>
      <c r="G489" s="40" t="s">
        <v>74</v>
      </c>
      <c r="H489" s="19" t="s">
        <v>92</v>
      </c>
      <c r="I489" s="23" t="s">
        <v>74</v>
      </c>
      <c r="J489" s="23" t="s">
        <v>74</v>
      </c>
      <c r="K489" s="23" t="s">
        <v>74</v>
      </c>
      <c r="L489" s="13" t="s">
        <v>74</v>
      </c>
      <c r="M489" s="27"/>
      <c r="N489" s="66"/>
      <c r="O489" s="39"/>
    </row>
    <row r="490" spans="1:15" ht="12.75">
      <c r="A490" s="47" t="s">
        <v>45</v>
      </c>
      <c r="B490" s="45"/>
      <c r="C490" s="45">
        <v>544</v>
      </c>
      <c r="D490" s="21" t="s">
        <v>28</v>
      </c>
      <c r="E490" s="45">
        <v>1962</v>
      </c>
      <c r="F490" s="19" t="s">
        <v>182</v>
      </c>
      <c r="G490" s="40" t="s">
        <v>83</v>
      </c>
      <c r="H490" s="19" t="s">
        <v>84</v>
      </c>
      <c r="I490" s="23" t="s">
        <v>74</v>
      </c>
      <c r="J490" s="23" t="s">
        <v>74</v>
      </c>
      <c r="K490" s="23" t="s">
        <v>74</v>
      </c>
      <c r="L490" s="13" t="s">
        <v>74</v>
      </c>
      <c r="M490" s="27"/>
      <c r="N490" s="66"/>
      <c r="O490" s="39"/>
    </row>
    <row r="491" spans="1:15" ht="12.75">
      <c r="A491" s="47" t="s">
        <v>45</v>
      </c>
      <c r="B491" s="45"/>
      <c r="C491" s="45">
        <v>549</v>
      </c>
      <c r="D491" s="21" t="s">
        <v>1313</v>
      </c>
      <c r="E491" s="45">
        <v>1987</v>
      </c>
      <c r="F491" s="19" t="s">
        <v>182</v>
      </c>
      <c r="G491" s="40" t="s">
        <v>1289</v>
      </c>
      <c r="H491" s="19" t="s">
        <v>76</v>
      </c>
      <c r="I491" s="23" t="s">
        <v>74</v>
      </c>
      <c r="J491" s="23" t="s">
        <v>74</v>
      </c>
      <c r="K491" s="23" t="s">
        <v>74</v>
      </c>
      <c r="L491" s="13" t="s">
        <v>74</v>
      </c>
      <c r="M491" s="27"/>
      <c r="N491" s="66"/>
      <c r="O491" s="39"/>
    </row>
    <row r="492" spans="1:15" ht="12.75">
      <c r="A492" s="47" t="s">
        <v>45</v>
      </c>
      <c r="B492" s="45"/>
      <c r="C492" s="45">
        <v>554</v>
      </c>
      <c r="D492" s="21" t="s">
        <v>1961</v>
      </c>
      <c r="E492" s="45">
        <v>2000</v>
      </c>
      <c r="F492" s="19" t="s">
        <v>182</v>
      </c>
      <c r="G492" s="40" t="s">
        <v>15</v>
      </c>
      <c r="H492" s="19" t="s">
        <v>76</v>
      </c>
      <c r="I492" s="23" t="s">
        <v>74</v>
      </c>
      <c r="J492" s="23" t="s">
        <v>74</v>
      </c>
      <c r="K492" s="23" t="s">
        <v>74</v>
      </c>
      <c r="L492" s="13" t="s">
        <v>74</v>
      </c>
      <c r="M492" s="27"/>
      <c r="N492" s="66"/>
      <c r="O492" s="39"/>
    </row>
    <row r="493" spans="1:15" ht="12.75">
      <c r="A493" s="47" t="s">
        <v>45</v>
      </c>
      <c r="B493" s="45"/>
      <c r="C493" s="45">
        <v>564</v>
      </c>
      <c r="D493" s="21" t="s">
        <v>970</v>
      </c>
      <c r="E493" s="45">
        <v>2001</v>
      </c>
      <c r="F493" s="19" t="s">
        <v>93</v>
      </c>
      <c r="G493" s="40" t="s">
        <v>165</v>
      </c>
      <c r="H493" s="19" t="s">
        <v>78</v>
      </c>
      <c r="I493" s="23" t="s">
        <v>74</v>
      </c>
      <c r="J493" s="23" t="s">
        <v>74</v>
      </c>
      <c r="K493" s="23" t="s">
        <v>74</v>
      </c>
      <c r="L493" s="13" t="s">
        <v>74</v>
      </c>
      <c r="M493" s="27"/>
      <c r="N493" s="66"/>
      <c r="O493" s="39"/>
    </row>
    <row r="494" spans="1:15" ht="12.75">
      <c r="A494" s="47" t="s">
        <v>45</v>
      </c>
      <c r="B494" s="45"/>
      <c r="C494" s="45">
        <v>565</v>
      </c>
      <c r="D494" s="21" t="s">
        <v>66</v>
      </c>
      <c r="E494" s="45">
        <v>1991</v>
      </c>
      <c r="F494" s="19" t="s">
        <v>88</v>
      </c>
      <c r="G494" s="40" t="s">
        <v>1671</v>
      </c>
      <c r="H494" s="19" t="s">
        <v>78</v>
      </c>
      <c r="I494" s="23" t="s">
        <v>74</v>
      </c>
      <c r="J494" s="23" t="s">
        <v>74</v>
      </c>
      <c r="K494" s="23" t="s">
        <v>74</v>
      </c>
      <c r="L494" s="13" t="s">
        <v>74</v>
      </c>
      <c r="M494" s="27"/>
      <c r="N494" s="66"/>
      <c r="O494" s="39"/>
    </row>
    <row r="495" spans="1:15" ht="12.75">
      <c r="A495" s="47" t="s">
        <v>45</v>
      </c>
      <c r="B495" s="45"/>
      <c r="C495" s="45">
        <v>566</v>
      </c>
      <c r="D495" s="21" t="s">
        <v>1963</v>
      </c>
      <c r="E495" s="45">
        <v>1986</v>
      </c>
      <c r="F495" s="19" t="s">
        <v>182</v>
      </c>
      <c r="G495" s="40" t="s">
        <v>1172</v>
      </c>
      <c r="H495" s="19" t="s">
        <v>76</v>
      </c>
      <c r="I495" s="23" t="s">
        <v>74</v>
      </c>
      <c r="J495" s="23" t="s">
        <v>74</v>
      </c>
      <c r="K495" s="23" t="s">
        <v>74</v>
      </c>
      <c r="L495" s="13" t="s">
        <v>74</v>
      </c>
      <c r="M495" s="27"/>
      <c r="N495" s="66"/>
      <c r="O495" s="39"/>
    </row>
    <row r="496" spans="1:15" ht="12.75">
      <c r="A496" s="47" t="s">
        <v>45</v>
      </c>
      <c r="B496" s="45"/>
      <c r="C496" s="45">
        <v>570</v>
      </c>
      <c r="D496" s="21" t="s">
        <v>183</v>
      </c>
      <c r="E496" s="45">
        <v>1969</v>
      </c>
      <c r="F496" s="19" t="s">
        <v>182</v>
      </c>
      <c r="G496" s="40" t="s">
        <v>15</v>
      </c>
      <c r="H496" s="19" t="s">
        <v>76</v>
      </c>
      <c r="I496" s="23" t="s">
        <v>74</v>
      </c>
      <c r="J496" s="23" t="s">
        <v>74</v>
      </c>
      <c r="K496" s="23" t="s">
        <v>74</v>
      </c>
      <c r="L496" s="13" t="s">
        <v>74</v>
      </c>
      <c r="M496" s="27"/>
      <c r="N496" s="66"/>
      <c r="O496" s="39"/>
    </row>
    <row r="497" spans="1:15" ht="12.75">
      <c r="A497" s="47" t="s">
        <v>45</v>
      </c>
      <c r="B497" s="45"/>
      <c r="C497" s="45">
        <v>579</v>
      </c>
      <c r="D497" s="21" t="s">
        <v>2166</v>
      </c>
      <c r="E497" s="45">
        <v>1973</v>
      </c>
      <c r="F497" s="19" t="s">
        <v>182</v>
      </c>
      <c r="G497" s="40" t="s">
        <v>74</v>
      </c>
      <c r="H497" s="19" t="s">
        <v>76</v>
      </c>
      <c r="I497" s="23" t="s">
        <v>74</v>
      </c>
      <c r="J497" s="23" t="s">
        <v>74</v>
      </c>
      <c r="K497" s="23" t="s">
        <v>74</v>
      </c>
      <c r="L497" s="13" t="s">
        <v>74</v>
      </c>
      <c r="M497" s="27"/>
      <c r="N497" s="66"/>
      <c r="O497" s="39"/>
    </row>
    <row r="498" spans="1:15" ht="12.75">
      <c r="A498" s="47" t="s">
        <v>45</v>
      </c>
      <c r="B498" s="45"/>
      <c r="C498" s="45">
        <v>594</v>
      </c>
      <c r="D498" s="21" t="s">
        <v>2167</v>
      </c>
      <c r="E498" s="45">
        <v>1975</v>
      </c>
      <c r="F498" s="19" t="s">
        <v>182</v>
      </c>
      <c r="G498" s="40" t="s">
        <v>283</v>
      </c>
      <c r="H498" s="19" t="s">
        <v>76</v>
      </c>
      <c r="I498" s="23" t="s">
        <v>74</v>
      </c>
      <c r="J498" s="23" t="s">
        <v>74</v>
      </c>
      <c r="K498" s="23" t="s">
        <v>74</v>
      </c>
      <c r="L498" s="13" t="s">
        <v>74</v>
      </c>
      <c r="M498" s="27"/>
      <c r="N498" s="66"/>
      <c r="O498" s="39"/>
    </row>
    <row r="499" spans="1:15" ht="12.75">
      <c r="A499" s="47" t="s">
        <v>45</v>
      </c>
      <c r="B499" s="45"/>
      <c r="C499" s="45">
        <v>601</v>
      </c>
      <c r="D499" s="21" t="s">
        <v>743</v>
      </c>
      <c r="E499" s="45">
        <v>1979</v>
      </c>
      <c r="F499" s="19" t="s">
        <v>182</v>
      </c>
      <c r="G499" s="40" t="s">
        <v>987</v>
      </c>
      <c r="H499" s="19" t="s">
        <v>76</v>
      </c>
      <c r="I499" s="23" t="s">
        <v>74</v>
      </c>
      <c r="J499" s="23" t="s">
        <v>74</v>
      </c>
      <c r="K499" s="23" t="s">
        <v>74</v>
      </c>
      <c r="L499" s="13" t="s">
        <v>74</v>
      </c>
      <c r="M499" s="27"/>
      <c r="N499" s="66"/>
      <c r="O499" s="39"/>
    </row>
    <row r="500" spans="1:15" ht="12.75">
      <c r="A500" s="47" t="s">
        <v>45</v>
      </c>
      <c r="B500" s="45"/>
      <c r="C500" s="45">
        <v>609</v>
      </c>
      <c r="D500" s="21" t="s">
        <v>2168</v>
      </c>
      <c r="E500" s="45">
        <v>1968</v>
      </c>
      <c r="F500" s="19" t="s">
        <v>182</v>
      </c>
      <c r="G500" s="40" t="s">
        <v>188</v>
      </c>
      <c r="H500" s="19" t="s">
        <v>76</v>
      </c>
      <c r="I500" s="23" t="s">
        <v>74</v>
      </c>
      <c r="J500" s="23" t="s">
        <v>74</v>
      </c>
      <c r="K500" s="23" t="s">
        <v>74</v>
      </c>
      <c r="L500" s="13" t="s">
        <v>74</v>
      </c>
      <c r="M500" s="27"/>
      <c r="N500" s="66"/>
      <c r="O500" s="39"/>
    </row>
    <row r="501" spans="1:15" ht="12.75">
      <c r="A501" s="47" t="s">
        <v>45</v>
      </c>
      <c r="B501" s="45"/>
      <c r="C501" s="45">
        <v>615</v>
      </c>
      <c r="D501" s="21" t="s">
        <v>1337</v>
      </c>
      <c r="E501" s="45">
        <v>1988</v>
      </c>
      <c r="F501" s="19" t="s">
        <v>182</v>
      </c>
      <c r="G501" s="40" t="s">
        <v>1967</v>
      </c>
      <c r="H501" s="19" t="s">
        <v>78</v>
      </c>
      <c r="I501" s="23" t="s">
        <v>74</v>
      </c>
      <c r="J501" s="23" t="s">
        <v>74</v>
      </c>
      <c r="K501" s="23" t="s">
        <v>74</v>
      </c>
      <c r="L501" s="13" t="s">
        <v>74</v>
      </c>
      <c r="M501" s="27"/>
      <c r="N501" s="66"/>
      <c r="O501" s="39"/>
    </row>
    <row r="502" spans="1:15" ht="12.75">
      <c r="A502" s="47" t="s">
        <v>45</v>
      </c>
      <c r="B502" s="45"/>
      <c r="C502" s="45">
        <v>620</v>
      </c>
      <c r="D502" s="21" t="s">
        <v>364</v>
      </c>
      <c r="E502" s="45">
        <v>1982</v>
      </c>
      <c r="F502" s="19" t="s">
        <v>182</v>
      </c>
      <c r="G502" s="40" t="s">
        <v>1311</v>
      </c>
      <c r="H502" s="19" t="s">
        <v>76</v>
      </c>
      <c r="I502" s="23" t="s">
        <v>74</v>
      </c>
      <c r="J502" s="23" t="s">
        <v>74</v>
      </c>
      <c r="K502" s="23" t="s">
        <v>74</v>
      </c>
      <c r="L502" s="13" t="s">
        <v>74</v>
      </c>
      <c r="M502" s="27"/>
      <c r="N502" s="66"/>
      <c r="O502" s="39"/>
    </row>
    <row r="503" spans="1:15" ht="12.75">
      <c r="A503" s="47" t="s">
        <v>45</v>
      </c>
      <c r="B503" s="45"/>
      <c r="C503" s="45">
        <v>621</v>
      </c>
      <c r="D503" s="21" t="s">
        <v>353</v>
      </c>
      <c r="E503" s="45">
        <v>1966</v>
      </c>
      <c r="F503" s="19" t="s">
        <v>182</v>
      </c>
      <c r="G503" s="40" t="s">
        <v>1311</v>
      </c>
      <c r="H503" s="19" t="s">
        <v>76</v>
      </c>
      <c r="I503" s="23" t="s">
        <v>74</v>
      </c>
      <c r="J503" s="23" t="s">
        <v>74</v>
      </c>
      <c r="K503" s="23" t="s">
        <v>74</v>
      </c>
      <c r="L503" s="13" t="s">
        <v>74</v>
      </c>
      <c r="M503" s="27"/>
      <c r="N503" s="66"/>
      <c r="O503" s="39"/>
    </row>
    <row r="504" spans="1:15" ht="12.75">
      <c r="A504" s="47" t="s">
        <v>45</v>
      </c>
      <c r="B504" s="45"/>
      <c r="C504" s="45">
        <v>622</v>
      </c>
      <c r="D504" s="21" t="s">
        <v>1015</v>
      </c>
      <c r="E504" s="45">
        <v>1986</v>
      </c>
      <c r="F504" s="19" t="s">
        <v>182</v>
      </c>
      <c r="G504" s="40" t="s">
        <v>74</v>
      </c>
      <c r="H504" s="19" t="s">
        <v>76</v>
      </c>
      <c r="I504" s="23" t="s">
        <v>74</v>
      </c>
      <c r="J504" s="23" t="s">
        <v>74</v>
      </c>
      <c r="K504" s="23" t="s">
        <v>74</v>
      </c>
      <c r="L504" s="13" t="s">
        <v>74</v>
      </c>
      <c r="M504" s="27"/>
      <c r="N504" s="66"/>
      <c r="O504" s="39"/>
    </row>
    <row r="505" spans="1:14" ht="12.75">
      <c r="A505" s="14" t="s">
        <v>45</v>
      </c>
      <c r="B505" s="45"/>
      <c r="C505" s="45">
        <v>631</v>
      </c>
      <c r="D505" s="21" t="s">
        <v>1824</v>
      </c>
      <c r="E505" s="45">
        <v>1986</v>
      </c>
      <c r="F505" s="19" t="s">
        <v>182</v>
      </c>
      <c r="G505" s="40" t="s">
        <v>1198</v>
      </c>
      <c r="H505" s="19" t="s">
        <v>80</v>
      </c>
      <c r="I505" s="23" t="s">
        <v>74</v>
      </c>
      <c r="J505" s="23" t="s">
        <v>74</v>
      </c>
      <c r="K505" s="23" t="s">
        <v>74</v>
      </c>
      <c r="L505" s="47" t="s">
        <v>74</v>
      </c>
      <c r="M505" s="27"/>
      <c r="N505" s="27"/>
    </row>
    <row r="506" spans="1:14" ht="12.75">
      <c r="A506" s="14" t="s">
        <v>45</v>
      </c>
      <c r="B506" s="45"/>
      <c r="C506" s="45">
        <v>633</v>
      </c>
      <c r="D506" s="21" t="s">
        <v>2169</v>
      </c>
      <c r="E506" s="45">
        <v>1985</v>
      </c>
      <c r="F506" s="19" t="s">
        <v>182</v>
      </c>
      <c r="G506" s="40" t="s">
        <v>283</v>
      </c>
      <c r="H506" s="19" t="s">
        <v>76</v>
      </c>
      <c r="I506" s="23" t="s">
        <v>74</v>
      </c>
      <c r="J506" s="23" t="s">
        <v>74</v>
      </c>
      <c r="K506" s="23" t="s">
        <v>74</v>
      </c>
      <c r="L506" s="47" t="s">
        <v>74</v>
      </c>
      <c r="M506" s="27"/>
      <c r="N506" s="27"/>
    </row>
    <row r="507" spans="1:14" ht="12.75">
      <c r="A507" s="14" t="s">
        <v>45</v>
      </c>
      <c r="B507" s="45"/>
      <c r="C507" s="45">
        <v>635</v>
      </c>
      <c r="D507" s="21" t="s">
        <v>957</v>
      </c>
      <c r="E507" s="45">
        <v>1986</v>
      </c>
      <c r="F507" s="19" t="s">
        <v>182</v>
      </c>
      <c r="G507" s="40" t="s">
        <v>1198</v>
      </c>
      <c r="H507" s="19" t="s">
        <v>80</v>
      </c>
      <c r="I507" s="23" t="s">
        <v>74</v>
      </c>
      <c r="J507" s="23" t="s">
        <v>74</v>
      </c>
      <c r="K507" s="23" t="s">
        <v>74</v>
      </c>
      <c r="L507" s="47" t="s">
        <v>74</v>
      </c>
      <c r="M507" s="27"/>
      <c r="N507" s="27"/>
    </row>
    <row r="508" spans="1:14" ht="12.75">
      <c r="A508" s="14" t="s">
        <v>45</v>
      </c>
      <c r="B508" s="45"/>
      <c r="C508" s="45">
        <v>636</v>
      </c>
      <c r="D508" s="21" t="s">
        <v>1969</v>
      </c>
      <c r="E508" s="45">
        <v>1972</v>
      </c>
      <c r="F508" s="19" t="s">
        <v>182</v>
      </c>
      <c r="G508" s="40" t="s">
        <v>1183</v>
      </c>
      <c r="H508" s="19" t="s">
        <v>76</v>
      </c>
      <c r="I508" s="23" t="s">
        <v>74</v>
      </c>
      <c r="J508" s="23" t="s">
        <v>74</v>
      </c>
      <c r="K508" s="23" t="s">
        <v>74</v>
      </c>
      <c r="L508" s="47" t="s">
        <v>74</v>
      </c>
      <c r="M508" s="27"/>
      <c r="N508" s="27"/>
    </row>
    <row r="509" spans="1:14" ht="12.75">
      <c r="A509" s="14" t="s">
        <v>45</v>
      </c>
      <c r="B509" s="45"/>
      <c r="C509" s="45">
        <v>642</v>
      </c>
      <c r="D509" s="21" t="s">
        <v>239</v>
      </c>
      <c r="E509" s="45">
        <v>1983</v>
      </c>
      <c r="F509" s="19" t="s">
        <v>182</v>
      </c>
      <c r="G509" s="40" t="s">
        <v>1174</v>
      </c>
      <c r="H509" s="19" t="s">
        <v>76</v>
      </c>
      <c r="I509" s="23" t="s">
        <v>74</v>
      </c>
      <c r="J509" s="23" t="s">
        <v>74</v>
      </c>
      <c r="K509" s="23" t="s">
        <v>74</v>
      </c>
      <c r="L509" s="47" t="s">
        <v>74</v>
      </c>
      <c r="M509" s="27"/>
      <c r="N509" s="27"/>
    </row>
    <row r="510" spans="1:14" ht="12.75">
      <c r="A510" s="14" t="s">
        <v>45</v>
      </c>
      <c r="B510" s="45"/>
      <c r="C510" s="45">
        <v>644</v>
      </c>
      <c r="D510" s="21" t="s">
        <v>233</v>
      </c>
      <c r="E510" s="45">
        <v>1986</v>
      </c>
      <c r="F510" s="19" t="s">
        <v>182</v>
      </c>
      <c r="G510" s="40" t="s">
        <v>1671</v>
      </c>
      <c r="H510" s="19" t="s">
        <v>78</v>
      </c>
      <c r="I510" s="23" t="s">
        <v>74</v>
      </c>
      <c r="J510" s="23" t="s">
        <v>74</v>
      </c>
      <c r="K510" s="23" t="s">
        <v>74</v>
      </c>
      <c r="L510" s="47" t="s">
        <v>74</v>
      </c>
      <c r="M510" s="27"/>
      <c r="N510" s="27"/>
    </row>
    <row r="511" spans="1:14" ht="12.75">
      <c r="A511" s="14" t="s">
        <v>45</v>
      </c>
      <c r="B511" s="45"/>
      <c r="C511" s="45">
        <v>645</v>
      </c>
      <c r="D511" s="21" t="s">
        <v>1333</v>
      </c>
      <c r="E511" s="45">
        <v>1988</v>
      </c>
      <c r="F511" s="19" t="s">
        <v>88</v>
      </c>
      <c r="G511" s="40" t="s">
        <v>1173</v>
      </c>
      <c r="H511" s="19" t="s">
        <v>76</v>
      </c>
      <c r="I511" s="23" t="s">
        <v>74</v>
      </c>
      <c r="J511" s="23" t="s">
        <v>74</v>
      </c>
      <c r="K511" s="23" t="s">
        <v>74</v>
      </c>
      <c r="L511" s="47" t="s">
        <v>74</v>
      </c>
      <c r="M511" s="27"/>
      <c r="N511" s="27"/>
    </row>
    <row r="512" spans="1:14" ht="12.75">
      <c r="A512" s="14" t="s">
        <v>45</v>
      </c>
      <c r="B512" s="45"/>
      <c r="C512" s="45">
        <v>646</v>
      </c>
      <c r="D512" s="21" t="s">
        <v>1351</v>
      </c>
      <c r="E512" s="45">
        <v>1982</v>
      </c>
      <c r="F512" s="19" t="s">
        <v>182</v>
      </c>
      <c r="G512" s="40" t="s">
        <v>74</v>
      </c>
      <c r="H512" s="19" t="s">
        <v>80</v>
      </c>
      <c r="I512" s="23" t="s">
        <v>74</v>
      </c>
      <c r="J512" s="23" t="s">
        <v>74</v>
      </c>
      <c r="K512" s="23" t="s">
        <v>74</v>
      </c>
      <c r="L512" s="47" t="s">
        <v>74</v>
      </c>
      <c r="M512" s="27"/>
      <c r="N512" s="27"/>
    </row>
    <row r="513" spans="1:14" ht="12.75">
      <c r="A513" s="14" t="s">
        <v>45</v>
      </c>
      <c r="B513" s="45"/>
      <c r="C513" s="45">
        <v>655</v>
      </c>
      <c r="D513" s="21" t="s">
        <v>141</v>
      </c>
      <c r="E513" s="45">
        <v>1982</v>
      </c>
      <c r="F513" s="19" t="s">
        <v>182</v>
      </c>
      <c r="G513" s="40" t="s">
        <v>1230</v>
      </c>
      <c r="H513" s="19" t="s">
        <v>78</v>
      </c>
      <c r="I513" s="23" t="s">
        <v>74</v>
      </c>
      <c r="J513" s="23" t="s">
        <v>74</v>
      </c>
      <c r="K513" s="23" t="s">
        <v>74</v>
      </c>
      <c r="L513" s="47" t="s">
        <v>74</v>
      </c>
      <c r="M513" s="27"/>
      <c r="N513" s="27"/>
    </row>
    <row r="514" spans="1:14" ht="12.75">
      <c r="A514" s="14" t="s">
        <v>45</v>
      </c>
      <c r="B514" s="45"/>
      <c r="C514" s="45">
        <v>658</v>
      </c>
      <c r="D514" s="21" t="s">
        <v>1291</v>
      </c>
      <c r="E514" s="45">
        <v>1989</v>
      </c>
      <c r="F514" s="19" t="s">
        <v>182</v>
      </c>
      <c r="G514" s="40" t="s">
        <v>906</v>
      </c>
      <c r="H514" s="19" t="s">
        <v>76</v>
      </c>
      <c r="I514" s="23" t="s">
        <v>74</v>
      </c>
      <c r="J514" s="23" t="s">
        <v>74</v>
      </c>
      <c r="K514" s="23" t="s">
        <v>74</v>
      </c>
      <c r="L514" s="47" t="s">
        <v>74</v>
      </c>
      <c r="M514" s="27"/>
      <c r="N514" s="27"/>
    </row>
    <row r="515" spans="1:14" ht="12.75">
      <c r="A515" s="14" t="s">
        <v>45</v>
      </c>
      <c r="B515" s="45"/>
      <c r="C515" s="45">
        <v>659</v>
      </c>
      <c r="D515" s="21" t="s">
        <v>1346</v>
      </c>
      <c r="E515" s="45">
        <v>1990</v>
      </c>
      <c r="F515" s="19" t="s">
        <v>182</v>
      </c>
      <c r="G515" s="40" t="s">
        <v>945</v>
      </c>
      <c r="H515" s="19" t="s">
        <v>78</v>
      </c>
      <c r="I515" s="23" t="s">
        <v>74</v>
      </c>
      <c r="J515" s="23" t="s">
        <v>74</v>
      </c>
      <c r="K515" s="23" t="s">
        <v>74</v>
      </c>
      <c r="L515" s="47" t="s">
        <v>74</v>
      </c>
      <c r="M515" s="27"/>
      <c r="N515" s="27"/>
    </row>
    <row r="516" spans="1:14" ht="12.75">
      <c r="A516" s="14" t="s">
        <v>45</v>
      </c>
      <c r="B516" s="45"/>
      <c r="C516" s="45">
        <v>663</v>
      </c>
      <c r="D516" s="21" t="s">
        <v>253</v>
      </c>
      <c r="E516" s="45">
        <v>1980</v>
      </c>
      <c r="F516" s="19" t="s">
        <v>182</v>
      </c>
      <c r="G516" s="40" t="s">
        <v>1183</v>
      </c>
      <c r="H516" s="19" t="s">
        <v>76</v>
      </c>
      <c r="I516" s="23" t="s">
        <v>74</v>
      </c>
      <c r="J516" s="23" t="s">
        <v>74</v>
      </c>
      <c r="K516" s="23" t="s">
        <v>74</v>
      </c>
      <c r="L516" s="47" t="s">
        <v>74</v>
      </c>
      <c r="M516" s="27"/>
      <c r="N516" s="27"/>
    </row>
    <row r="517" spans="1:14" ht="12.75">
      <c r="A517" s="14" t="s">
        <v>45</v>
      </c>
      <c r="B517" s="45"/>
      <c r="C517" s="45">
        <v>665</v>
      </c>
      <c r="D517" s="21" t="s">
        <v>368</v>
      </c>
      <c r="E517" s="45">
        <v>2002</v>
      </c>
      <c r="F517" s="19" t="s">
        <v>95</v>
      </c>
      <c r="G517" s="40" t="s">
        <v>188</v>
      </c>
      <c r="H517" s="19" t="s">
        <v>76</v>
      </c>
      <c r="I517" s="23" t="s">
        <v>74</v>
      </c>
      <c r="J517" s="23" t="s">
        <v>74</v>
      </c>
      <c r="K517" s="23" t="s">
        <v>74</v>
      </c>
      <c r="L517" s="47" t="s">
        <v>74</v>
      </c>
      <c r="M517" s="27"/>
      <c r="N517" s="27"/>
    </row>
    <row r="518" spans="1:14" ht="12.75">
      <c r="A518" s="14" t="s">
        <v>45</v>
      </c>
      <c r="B518" s="45"/>
      <c r="C518" s="45">
        <v>668</v>
      </c>
      <c r="D518" s="21" t="s">
        <v>166</v>
      </c>
      <c r="E518" s="45">
        <v>1952</v>
      </c>
      <c r="F518" s="19" t="s">
        <v>42</v>
      </c>
      <c r="G518" s="40" t="s">
        <v>235</v>
      </c>
      <c r="H518" s="19" t="s">
        <v>78</v>
      </c>
      <c r="I518" s="23" t="s">
        <v>74</v>
      </c>
      <c r="J518" s="23" t="s">
        <v>74</v>
      </c>
      <c r="K518" s="23" t="s">
        <v>74</v>
      </c>
      <c r="L518" s="47" t="s">
        <v>74</v>
      </c>
      <c r="M518" s="27"/>
      <c r="N518" s="27"/>
    </row>
    <row r="519" spans="1:14" ht="12.75">
      <c r="A519" s="14" t="s">
        <v>45</v>
      </c>
      <c r="B519" s="45"/>
      <c r="C519" s="45">
        <v>683</v>
      </c>
      <c r="D519" s="21" t="s">
        <v>1020</v>
      </c>
      <c r="E519" s="45">
        <v>2003</v>
      </c>
      <c r="F519" s="19" t="s">
        <v>93</v>
      </c>
      <c r="G519" s="40" t="s">
        <v>1892</v>
      </c>
      <c r="H519" s="19" t="s">
        <v>76</v>
      </c>
      <c r="I519" s="23" t="s">
        <v>74</v>
      </c>
      <c r="J519" s="23" t="s">
        <v>74</v>
      </c>
      <c r="K519" s="23" t="s">
        <v>74</v>
      </c>
      <c r="L519" s="47" t="s">
        <v>74</v>
      </c>
      <c r="M519" s="27"/>
      <c r="N519" s="27"/>
    </row>
    <row r="520" spans="1:14" ht="12.75">
      <c r="A520" s="14" t="s">
        <v>45</v>
      </c>
      <c r="B520" s="45"/>
      <c r="C520" s="45">
        <v>684</v>
      </c>
      <c r="D520" s="21" t="s">
        <v>1347</v>
      </c>
      <c r="E520" s="45">
        <v>2001</v>
      </c>
      <c r="F520" s="19" t="s">
        <v>95</v>
      </c>
      <c r="G520" s="40" t="s">
        <v>188</v>
      </c>
      <c r="H520" s="19" t="s">
        <v>76</v>
      </c>
      <c r="I520" s="23" t="s">
        <v>74</v>
      </c>
      <c r="J520" s="23" t="s">
        <v>74</v>
      </c>
      <c r="K520" s="23" t="s">
        <v>74</v>
      </c>
      <c r="L520" s="47" t="s">
        <v>74</v>
      </c>
      <c r="M520" s="27"/>
      <c r="N520" s="27"/>
    </row>
    <row r="521" spans="1:14" ht="12.75">
      <c r="A521" s="14" t="s">
        <v>45</v>
      </c>
      <c r="B521" s="45"/>
      <c r="C521" s="45">
        <v>685</v>
      </c>
      <c r="D521" s="21" t="s">
        <v>1037</v>
      </c>
      <c r="E521" s="45">
        <v>1992</v>
      </c>
      <c r="F521" s="19" t="s">
        <v>182</v>
      </c>
      <c r="G521" s="40" t="s">
        <v>1967</v>
      </c>
      <c r="H521" s="19" t="s">
        <v>78</v>
      </c>
      <c r="I521" s="23" t="s">
        <v>74</v>
      </c>
      <c r="J521" s="23" t="s">
        <v>74</v>
      </c>
      <c r="K521" s="23" t="s">
        <v>74</v>
      </c>
      <c r="L521" s="47" t="s">
        <v>74</v>
      </c>
      <c r="M521" s="27"/>
      <c r="N521" s="27"/>
    </row>
    <row r="522" spans="1:14" ht="12.75">
      <c r="A522" s="14" t="s">
        <v>45</v>
      </c>
      <c r="B522" s="45"/>
      <c r="C522" s="45">
        <v>687</v>
      </c>
      <c r="D522" s="21" t="s">
        <v>2170</v>
      </c>
      <c r="E522" s="45">
        <v>1990</v>
      </c>
      <c r="F522" s="19" t="s">
        <v>88</v>
      </c>
      <c r="G522" s="40" t="s">
        <v>890</v>
      </c>
      <c r="H522" s="19" t="s">
        <v>76</v>
      </c>
      <c r="I522" s="23" t="s">
        <v>74</v>
      </c>
      <c r="J522" s="23" t="s">
        <v>74</v>
      </c>
      <c r="K522" s="23" t="s">
        <v>74</v>
      </c>
      <c r="L522" s="47" t="s">
        <v>74</v>
      </c>
      <c r="M522" s="27"/>
      <c r="N522" s="27"/>
    </row>
    <row r="523" spans="1:12" ht="12.75">
      <c r="A523" s="14" t="s">
        <v>45</v>
      </c>
      <c r="C523" s="15">
        <v>688</v>
      </c>
      <c r="D523" s="36" t="s">
        <v>225</v>
      </c>
      <c r="E523" s="15">
        <v>1981</v>
      </c>
      <c r="F523" s="15" t="s">
        <v>182</v>
      </c>
      <c r="G523" s="20" t="s">
        <v>981</v>
      </c>
      <c r="H523" s="15" t="s">
        <v>76</v>
      </c>
      <c r="I523" s="15" t="s">
        <v>74</v>
      </c>
      <c r="J523" s="15" t="s">
        <v>74</v>
      </c>
      <c r="K523" s="15" t="s">
        <v>74</v>
      </c>
      <c r="L523" s="22" t="s">
        <v>74</v>
      </c>
    </row>
    <row r="524" spans="1:12" ht="12.75">
      <c r="A524" s="14" t="s">
        <v>45</v>
      </c>
      <c r="C524" s="15">
        <v>689</v>
      </c>
      <c r="D524" s="36" t="s">
        <v>979</v>
      </c>
      <c r="E524" s="15">
        <v>1948</v>
      </c>
      <c r="F524" s="15" t="s">
        <v>42</v>
      </c>
      <c r="G524" s="20" t="s">
        <v>1145</v>
      </c>
      <c r="H524" s="15" t="s">
        <v>76</v>
      </c>
      <c r="I524" s="15" t="s">
        <v>74</v>
      </c>
      <c r="J524" s="15" t="s">
        <v>74</v>
      </c>
      <c r="K524" s="15" t="s">
        <v>74</v>
      </c>
      <c r="L524" s="22" t="s">
        <v>74</v>
      </c>
    </row>
    <row r="525" spans="1:12" ht="12.75">
      <c r="A525" s="14" t="s">
        <v>45</v>
      </c>
      <c r="C525" s="15">
        <v>690</v>
      </c>
      <c r="D525" s="36" t="s">
        <v>12</v>
      </c>
      <c r="E525" s="15">
        <v>1949</v>
      </c>
      <c r="F525" s="15" t="s">
        <v>42</v>
      </c>
      <c r="G525" s="20" t="s">
        <v>188</v>
      </c>
      <c r="H525" s="15" t="s">
        <v>76</v>
      </c>
      <c r="I525" s="15" t="s">
        <v>74</v>
      </c>
      <c r="J525" s="15" t="s">
        <v>74</v>
      </c>
      <c r="K525" s="15" t="s">
        <v>74</v>
      </c>
      <c r="L525" s="22" t="s">
        <v>74</v>
      </c>
    </row>
    <row r="526" spans="1:12" ht="12.75">
      <c r="A526" s="14" t="s">
        <v>45</v>
      </c>
      <c r="C526" s="15">
        <v>691</v>
      </c>
      <c r="D526" s="36" t="s">
        <v>2171</v>
      </c>
      <c r="E526" s="15">
        <v>1983</v>
      </c>
      <c r="F526" s="15" t="s">
        <v>182</v>
      </c>
      <c r="G526" s="20" t="s">
        <v>1898</v>
      </c>
      <c r="H526" s="15" t="s">
        <v>84</v>
      </c>
      <c r="I526" s="15" t="s">
        <v>74</v>
      </c>
      <c r="J526" s="15" t="s">
        <v>74</v>
      </c>
      <c r="K526" s="15" t="s">
        <v>74</v>
      </c>
      <c r="L526" s="22" t="s">
        <v>74</v>
      </c>
    </row>
    <row r="527" spans="1:12" ht="12.75">
      <c r="A527" s="14" t="s">
        <v>45</v>
      </c>
      <c r="C527" s="15">
        <v>692</v>
      </c>
      <c r="D527" s="36" t="s">
        <v>372</v>
      </c>
      <c r="E527" s="15">
        <v>2003</v>
      </c>
      <c r="F527" s="15" t="s">
        <v>93</v>
      </c>
      <c r="G527" s="20" t="s">
        <v>1892</v>
      </c>
      <c r="H527" s="15" t="s">
        <v>76</v>
      </c>
      <c r="I527" s="15" t="s">
        <v>74</v>
      </c>
      <c r="J527" s="15" t="s">
        <v>74</v>
      </c>
      <c r="K527" s="15" t="s">
        <v>74</v>
      </c>
      <c r="L527" s="22" t="s">
        <v>74</v>
      </c>
    </row>
    <row r="528" spans="1:12" ht="12.75">
      <c r="A528" s="14" t="s">
        <v>45</v>
      </c>
      <c r="C528" s="15">
        <v>701</v>
      </c>
      <c r="D528" s="36" t="s">
        <v>1213</v>
      </c>
      <c r="E528" s="15">
        <v>1967</v>
      </c>
      <c r="F528" s="15" t="s">
        <v>182</v>
      </c>
      <c r="G528" s="20" t="s">
        <v>74</v>
      </c>
      <c r="H528" s="15" t="s">
        <v>76</v>
      </c>
      <c r="I528" s="15" t="s">
        <v>74</v>
      </c>
      <c r="J528" s="15" t="s">
        <v>74</v>
      </c>
      <c r="K528" s="15" t="s">
        <v>74</v>
      </c>
      <c r="L528" s="22" t="s">
        <v>74</v>
      </c>
    </row>
    <row r="529" spans="7:8" ht="12.75">
      <c r="G529" s="20"/>
      <c r="H529" s="15"/>
    </row>
    <row r="530" spans="1:9" ht="12.75">
      <c r="A530" s="14" t="s">
        <v>2172</v>
      </c>
      <c r="C530" s="15">
        <v>248</v>
      </c>
      <c r="D530" s="36" t="s">
        <v>930</v>
      </c>
      <c r="E530" s="15">
        <v>1983</v>
      </c>
      <c r="F530" s="15" t="s">
        <v>182</v>
      </c>
      <c r="G530" s="20" t="s">
        <v>83</v>
      </c>
      <c r="H530" s="15" t="s">
        <v>84</v>
      </c>
      <c r="I530" s="15" t="s">
        <v>74</v>
      </c>
    </row>
    <row r="531" spans="1:15" ht="12.75">
      <c r="A531" s="14" t="s">
        <v>2172</v>
      </c>
      <c r="B531" s="45"/>
      <c r="C531" s="45">
        <v>231</v>
      </c>
      <c r="D531" s="21" t="s">
        <v>933</v>
      </c>
      <c r="E531" s="45">
        <v>1983</v>
      </c>
      <c r="F531" s="19" t="s">
        <v>182</v>
      </c>
      <c r="G531" s="40" t="s">
        <v>83</v>
      </c>
      <c r="H531" s="19" t="s">
        <v>84</v>
      </c>
      <c r="I531" s="23"/>
      <c r="J531" s="23"/>
      <c r="K531" s="23"/>
      <c r="L531" s="13"/>
      <c r="M531" s="27"/>
      <c r="N531" s="66"/>
      <c r="O531" s="39"/>
    </row>
    <row r="532" spans="1:8" ht="12.75">
      <c r="A532" s="14" t="s">
        <v>2172</v>
      </c>
      <c r="C532" s="15">
        <v>322</v>
      </c>
      <c r="D532" s="36" t="s">
        <v>2330</v>
      </c>
      <c r="E532" s="15">
        <v>1979</v>
      </c>
      <c r="F532" s="15" t="s">
        <v>182</v>
      </c>
      <c r="G532" s="20" t="s">
        <v>1230</v>
      </c>
      <c r="H532" s="15" t="s">
        <v>82</v>
      </c>
    </row>
    <row r="533" spans="1:8" ht="12.75">
      <c r="A533" s="14" t="s">
        <v>2172</v>
      </c>
      <c r="C533" s="15">
        <v>516</v>
      </c>
      <c r="D533" s="36" t="s">
        <v>693</v>
      </c>
      <c r="E533" s="15">
        <v>1979</v>
      </c>
      <c r="F533" s="15" t="s">
        <v>390</v>
      </c>
      <c r="G533" s="20" t="s">
        <v>1230</v>
      </c>
      <c r="H533" s="15" t="s">
        <v>82</v>
      </c>
    </row>
    <row r="535" ht="12.75">
      <c r="A535" s="85" t="s">
        <v>2331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ignoredErrors>
    <ignoredError sqref="E4: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19.85156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23" ht="12.75">
      <c r="D1" s="15"/>
      <c r="M1" s="5"/>
      <c r="N1" s="6"/>
      <c r="O1" s="5"/>
      <c r="P1" s="5"/>
      <c r="Q1" s="5"/>
      <c r="R1" s="6"/>
      <c r="S1" s="6"/>
      <c r="T1" s="6"/>
      <c r="U1" s="6"/>
      <c r="V1" s="5"/>
      <c r="W1" s="6"/>
    </row>
    <row r="2" spans="1:23" ht="23.25">
      <c r="A2" s="154" t="s">
        <v>1162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5"/>
      <c r="N2" s="6"/>
      <c r="O2" s="5"/>
      <c r="P2" s="5"/>
      <c r="Q2" s="5"/>
      <c r="R2" s="6"/>
      <c r="S2" s="6"/>
      <c r="T2" s="6"/>
      <c r="U2" s="6"/>
      <c r="V2" s="5"/>
      <c r="W2" s="6"/>
    </row>
    <row r="3" spans="1:23" ht="23.25">
      <c r="A3" s="154" t="s">
        <v>2039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  <c r="M3" s="5"/>
      <c r="N3" s="6"/>
      <c r="O3" s="5"/>
      <c r="P3" s="5"/>
      <c r="Q3" s="5"/>
      <c r="R3" s="6"/>
      <c r="S3" s="6"/>
      <c r="T3" s="6"/>
      <c r="U3" s="6"/>
      <c r="V3" s="5"/>
      <c r="W3" s="6"/>
    </row>
    <row r="4" spans="1:23" ht="23.25">
      <c r="A4" s="31" t="s">
        <v>1882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52</v>
      </c>
      <c r="M4" s="5"/>
      <c r="N4" s="6"/>
      <c r="O4" s="5"/>
      <c r="P4" s="5"/>
      <c r="Q4" s="5"/>
      <c r="R4" s="6"/>
      <c r="S4" s="6"/>
      <c r="T4" s="6"/>
      <c r="U4" s="6"/>
      <c r="V4" s="5"/>
      <c r="W4" s="6"/>
    </row>
    <row r="5" spans="1:23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5"/>
      <c r="N5" s="6"/>
      <c r="O5" s="5"/>
      <c r="P5" s="5"/>
      <c r="Q5" s="5"/>
      <c r="R5" s="6"/>
      <c r="S5" s="6"/>
      <c r="T5" s="6"/>
      <c r="U5" s="6"/>
      <c r="V5" s="5"/>
      <c r="W5" s="6"/>
    </row>
    <row r="6" spans="1:23" s="12" customFormat="1" ht="15">
      <c r="A6" s="29" t="s">
        <v>46</v>
      </c>
      <c r="B6" s="29" t="s">
        <v>123</v>
      </c>
      <c r="C6" s="29" t="s">
        <v>47</v>
      </c>
      <c r="D6" s="29" t="s">
        <v>54</v>
      </c>
      <c r="E6" s="29" t="s">
        <v>55</v>
      </c>
      <c r="F6" s="29" t="s">
        <v>124</v>
      </c>
      <c r="G6" s="29" t="s">
        <v>53</v>
      </c>
      <c r="H6" s="29" t="s">
        <v>48</v>
      </c>
      <c r="I6" s="42" t="s">
        <v>917</v>
      </c>
      <c r="J6" s="34" t="s">
        <v>409</v>
      </c>
      <c r="K6" s="52" t="s">
        <v>49</v>
      </c>
      <c r="L6" s="35" t="s">
        <v>410</v>
      </c>
      <c r="M6" s="29"/>
      <c r="N6" s="10"/>
      <c r="O6" s="11"/>
      <c r="P6" s="11"/>
      <c r="Q6" s="11"/>
      <c r="R6" s="10"/>
      <c r="S6" s="10"/>
      <c r="T6" s="10"/>
      <c r="U6" s="10"/>
      <c r="V6" s="11"/>
      <c r="W6" s="10"/>
    </row>
    <row r="7" spans="1:23" ht="12.75">
      <c r="A7" s="47">
        <v>1</v>
      </c>
      <c r="B7" s="45">
        <v>1</v>
      </c>
      <c r="C7" s="45">
        <v>721</v>
      </c>
      <c r="D7" s="21" t="s">
        <v>397</v>
      </c>
      <c r="E7" s="45">
        <v>2002</v>
      </c>
      <c r="F7" s="19" t="s">
        <v>250</v>
      </c>
      <c r="G7" s="40" t="s">
        <v>74</v>
      </c>
      <c r="H7" s="19" t="s">
        <v>1370</v>
      </c>
      <c r="I7" s="23">
        <v>0.0338193287037037</v>
      </c>
      <c r="J7" s="13">
        <v>0.045884375</v>
      </c>
      <c r="K7" s="78">
        <v>0</v>
      </c>
      <c r="L7" s="66">
        <v>22.7019909646076</v>
      </c>
      <c r="N7" s="120"/>
      <c r="O7" s="44"/>
      <c r="P7" s="5"/>
      <c r="Q7" s="5"/>
      <c r="R7" s="6"/>
      <c r="S7" s="6"/>
      <c r="T7" s="6"/>
      <c r="U7" s="6"/>
      <c r="V7" s="5"/>
      <c r="W7" s="6"/>
    </row>
    <row r="8" spans="1:23" ht="12.75">
      <c r="A8" s="47">
        <v>2</v>
      </c>
      <c r="B8" s="45">
        <v>1</v>
      </c>
      <c r="C8" s="45">
        <v>723</v>
      </c>
      <c r="D8" s="21" t="s">
        <v>1373</v>
      </c>
      <c r="E8" s="45">
        <v>2004</v>
      </c>
      <c r="F8" s="19" t="s">
        <v>41</v>
      </c>
      <c r="G8" s="40" t="s">
        <v>887</v>
      </c>
      <c r="H8" s="19" t="s">
        <v>78</v>
      </c>
      <c r="I8" s="23">
        <v>0.03385636574074074</v>
      </c>
      <c r="J8" s="13">
        <v>0.04596990740740741</v>
      </c>
      <c r="K8" s="78">
        <v>8.553240740741264E-05</v>
      </c>
      <c r="L8" s="66">
        <v>22.65975124628632</v>
      </c>
      <c r="N8" s="120"/>
      <c r="O8" s="44"/>
      <c r="P8" s="5"/>
      <c r="Q8" s="5"/>
      <c r="R8" s="6"/>
      <c r="S8" s="6"/>
      <c r="T8" s="6"/>
      <c r="U8" s="6"/>
      <c r="V8" s="5"/>
      <c r="W8" s="6"/>
    </row>
    <row r="9" spans="1:23" ht="12.75">
      <c r="A9" s="47">
        <v>3</v>
      </c>
      <c r="B9" s="45">
        <v>2</v>
      </c>
      <c r="C9" s="45">
        <v>724</v>
      </c>
      <c r="D9" s="21" t="s">
        <v>1368</v>
      </c>
      <c r="E9" s="45">
        <v>2004</v>
      </c>
      <c r="F9" s="19" t="s">
        <v>41</v>
      </c>
      <c r="G9" s="40" t="s">
        <v>887</v>
      </c>
      <c r="H9" s="19" t="s">
        <v>78</v>
      </c>
      <c r="I9" s="23">
        <v>0.033927430555555554</v>
      </c>
      <c r="J9" s="13">
        <v>0.04600150462962963</v>
      </c>
      <c r="K9" s="78">
        <v>0.00011712962962963369</v>
      </c>
      <c r="L9" s="66">
        <v>22.644186859829965</v>
      </c>
      <c r="N9" s="120"/>
      <c r="O9" s="44"/>
      <c r="P9" s="5"/>
      <c r="Q9" s="5"/>
      <c r="R9" s="6"/>
      <c r="S9" s="6"/>
      <c r="T9" s="6"/>
      <c r="U9" s="6"/>
      <c r="V9" s="5"/>
      <c r="W9" s="6"/>
    </row>
    <row r="10" spans="1:23" ht="12.75">
      <c r="A10" s="47">
        <v>4</v>
      </c>
      <c r="B10" s="45">
        <v>2</v>
      </c>
      <c r="C10" s="45">
        <v>719</v>
      </c>
      <c r="D10" s="21" t="s">
        <v>1369</v>
      </c>
      <c r="E10" s="45">
        <v>1985</v>
      </c>
      <c r="F10" s="19" t="s">
        <v>250</v>
      </c>
      <c r="G10" s="40" t="s">
        <v>74</v>
      </c>
      <c r="H10" s="19" t="s">
        <v>80</v>
      </c>
      <c r="I10" s="23">
        <v>0.03386145833333334</v>
      </c>
      <c r="J10" s="13">
        <v>0.04634108796296296</v>
      </c>
      <c r="K10" s="78">
        <v>0.0004567129629629643</v>
      </c>
      <c r="L10" s="66">
        <v>22.478252290908546</v>
      </c>
      <c r="N10" s="120"/>
      <c r="O10" s="44"/>
      <c r="P10" s="5"/>
      <c r="Q10" s="5"/>
      <c r="R10" s="6"/>
      <c r="S10" s="6"/>
      <c r="T10" s="6"/>
      <c r="U10" s="6"/>
      <c r="V10" s="5"/>
      <c r="W10" s="6"/>
    </row>
    <row r="11" spans="1:23" ht="12.75">
      <c r="A11" s="47">
        <v>5</v>
      </c>
      <c r="B11" s="45">
        <v>3</v>
      </c>
      <c r="C11" s="45">
        <v>903</v>
      </c>
      <c r="D11" s="21" t="s">
        <v>2173</v>
      </c>
      <c r="E11" s="45">
        <v>1984</v>
      </c>
      <c r="F11" s="19" t="s">
        <v>250</v>
      </c>
      <c r="G11" s="40" t="s">
        <v>15</v>
      </c>
      <c r="H11" s="19" t="s">
        <v>126</v>
      </c>
      <c r="I11" s="23">
        <v>0.03583298611111111</v>
      </c>
      <c r="J11" s="13">
        <v>0.048589004629629624</v>
      </c>
      <c r="K11" s="78">
        <v>0.0027046296296296263</v>
      </c>
      <c r="L11" s="66">
        <v>21.438320760155214</v>
      </c>
      <c r="N11" s="120"/>
      <c r="O11" s="44"/>
      <c r="P11" s="5"/>
      <c r="Q11" s="5"/>
      <c r="R11" s="6"/>
      <c r="S11" s="6"/>
      <c r="T11" s="6"/>
      <c r="U11" s="6"/>
      <c r="V11" s="5"/>
      <c r="W11" s="6"/>
    </row>
    <row r="12" spans="1:23" ht="12.75">
      <c r="A12" s="47">
        <v>6</v>
      </c>
      <c r="B12" s="45">
        <v>4</v>
      </c>
      <c r="C12" s="45">
        <v>951</v>
      </c>
      <c r="D12" s="21" t="s">
        <v>2174</v>
      </c>
      <c r="E12" s="45">
        <v>1991</v>
      </c>
      <c r="F12" s="19" t="s">
        <v>250</v>
      </c>
      <c r="G12" s="40" t="s">
        <v>2175</v>
      </c>
      <c r="H12" s="19" t="s">
        <v>80</v>
      </c>
      <c r="I12" s="23">
        <v>0.035876041666666664</v>
      </c>
      <c r="J12" s="13">
        <v>0.04867627314814815</v>
      </c>
      <c r="K12" s="78">
        <v>0.0027918981481481545</v>
      </c>
      <c r="L12" s="66">
        <v>21.3998853917249</v>
      </c>
      <c r="N12" s="120"/>
      <c r="O12" s="44"/>
      <c r="P12" s="5"/>
      <c r="Q12" s="5"/>
      <c r="R12" s="6"/>
      <c r="S12" s="6"/>
      <c r="T12" s="6"/>
      <c r="U12" s="6"/>
      <c r="V12" s="5"/>
      <c r="W12" s="6"/>
    </row>
    <row r="13" spans="1:23" ht="12.75">
      <c r="A13" s="47">
        <v>7</v>
      </c>
      <c r="B13" s="45">
        <v>5</v>
      </c>
      <c r="C13" s="45">
        <v>784</v>
      </c>
      <c r="D13" s="21" t="s">
        <v>995</v>
      </c>
      <c r="E13" s="45">
        <v>1987</v>
      </c>
      <c r="F13" s="19" t="s">
        <v>250</v>
      </c>
      <c r="G13" s="40" t="s">
        <v>945</v>
      </c>
      <c r="H13" s="19" t="s">
        <v>78</v>
      </c>
      <c r="I13" s="23">
        <v>0.03571319444444444</v>
      </c>
      <c r="J13" s="13">
        <v>0.04885694444444444</v>
      </c>
      <c r="K13" s="78">
        <v>0.002972569444444441</v>
      </c>
      <c r="L13" s="66">
        <v>21.320749353270607</v>
      </c>
      <c r="N13" s="120"/>
      <c r="O13" s="44"/>
      <c r="P13" s="5"/>
      <c r="Q13" s="5"/>
      <c r="R13" s="6"/>
      <c r="S13" s="6"/>
      <c r="T13" s="6"/>
      <c r="U13" s="6"/>
      <c r="V13" s="5"/>
      <c r="W13" s="6"/>
    </row>
    <row r="14" spans="1:23" ht="12.75">
      <c r="A14" s="47">
        <v>8</v>
      </c>
      <c r="B14" s="45">
        <v>6</v>
      </c>
      <c r="C14" s="45">
        <v>720</v>
      </c>
      <c r="D14" s="21" t="s">
        <v>219</v>
      </c>
      <c r="E14" s="45">
        <v>1962</v>
      </c>
      <c r="F14" s="19" t="s">
        <v>250</v>
      </c>
      <c r="G14" s="40" t="s">
        <v>904</v>
      </c>
      <c r="H14" s="19" t="s">
        <v>153</v>
      </c>
      <c r="I14" s="23">
        <v>0.036000694444444446</v>
      </c>
      <c r="J14" s="13">
        <v>0.04926736111111111</v>
      </c>
      <c r="K14" s="78">
        <v>0.003382986111111111</v>
      </c>
      <c r="L14" s="66">
        <v>21.143139051377826</v>
      </c>
      <c r="N14" s="120"/>
      <c r="O14" s="44"/>
      <c r="P14" s="5"/>
      <c r="Q14" s="5"/>
      <c r="R14" s="6"/>
      <c r="S14" s="6"/>
      <c r="T14" s="6"/>
      <c r="U14" s="6"/>
      <c r="V14" s="5"/>
      <c r="W14" s="6"/>
    </row>
    <row r="15" spans="1:23" ht="12.75">
      <c r="A15" s="47">
        <v>9</v>
      </c>
      <c r="B15" s="45">
        <v>7</v>
      </c>
      <c r="C15" s="45">
        <v>854</v>
      </c>
      <c r="D15" s="21" t="s">
        <v>1378</v>
      </c>
      <c r="E15" s="45">
        <v>1990</v>
      </c>
      <c r="F15" s="19" t="s">
        <v>250</v>
      </c>
      <c r="G15" s="40" t="s">
        <v>945</v>
      </c>
      <c r="H15" s="19" t="s">
        <v>78</v>
      </c>
      <c r="I15" s="23">
        <v>0.036600231481481484</v>
      </c>
      <c r="J15" s="13">
        <v>0.04932013888888889</v>
      </c>
      <c r="K15" s="78">
        <v>0.0034357638888888944</v>
      </c>
      <c r="L15" s="66">
        <v>21.120513650891986</v>
      </c>
      <c r="N15" s="120"/>
      <c r="O15" s="44"/>
      <c r="P15" s="5"/>
      <c r="Q15" s="5"/>
      <c r="R15" s="6"/>
      <c r="S15" s="6"/>
      <c r="T15" s="6"/>
      <c r="U15" s="6"/>
      <c r="V15" s="5"/>
      <c r="W15" s="6"/>
    </row>
    <row r="16" spans="1:23" ht="12.75">
      <c r="A16" s="47">
        <v>10</v>
      </c>
      <c r="B16" s="45">
        <v>1</v>
      </c>
      <c r="C16" s="45">
        <v>722</v>
      </c>
      <c r="D16" s="21" t="s">
        <v>135</v>
      </c>
      <c r="E16" s="45">
        <v>1947</v>
      </c>
      <c r="F16" s="19" t="s">
        <v>1367</v>
      </c>
      <c r="G16" s="40" t="s">
        <v>891</v>
      </c>
      <c r="H16" s="19" t="s">
        <v>144</v>
      </c>
      <c r="I16" s="23">
        <v>0.03665868055555555</v>
      </c>
      <c r="J16" s="13">
        <v>0.049455208333333334</v>
      </c>
      <c r="K16" s="78">
        <v>0.0035708333333333356</v>
      </c>
      <c r="L16" s="66">
        <v>21.062830423152263</v>
      </c>
      <c r="N16" s="120"/>
      <c r="O16" s="44"/>
      <c r="P16" s="5"/>
      <c r="Q16" s="5"/>
      <c r="R16" s="6"/>
      <c r="S16" s="6"/>
      <c r="T16" s="6"/>
      <c r="U16" s="6"/>
      <c r="V16" s="5"/>
      <c r="W16" s="6"/>
    </row>
    <row r="17" spans="1:23" ht="12.75">
      <c r="A17" s="47">
        <v>11</v>
      </c>
      <c r="B17" s="45">
        <v>8</v>
      </c>
      <c r="C17" s="45">
        <v>745</v>
      </c>
      <c r="D17" s="21" t="s">
        <v>1397</v>
      </c>
      <c r="E17" s="45">
        <v>1988</v>
      </c>
      <c r="F17" s="19" t="s">
        <v>250</v>
      </c>
      <c r="G17" s="40" t="s">
        <v>1398</v>
      </c>
      <c r="H17" s="19" t="s">
        <v>76</v>
      </c>
      <c r="I17" s="23">
        <v>0.03603194444444444</v>
      </c>
      <c r="J17" s="13">
        <v>0.049542245370370365</v>
      </c>
      <c r="K17" s="78">
        <v>0.003657870370370367</v>
      </c>
      <c r="L17" s="66">
        <v>21.025826723825766</v>
      </c>
      <c r="N17" s="120"/>
      <c r="O17" s="44"/>
      <c r="P17" s="5"/>
      <c r="Q17" s="5"/>
      <c r="R17" s="6"/>
      <c r="S17" s="6"/>
      <c r="T17" s="6"/>
      <c r="U17" s="6"/>
      <c r="V17" s="5"/>
      <c r="W17" s="6"/>
    </row>
    <row r="18" spans="1:23" ht="12.75">
      <c r="A18" s="47">
        <v>12</v>
      </c>
      <c r="B18" s="45">
        <v>9</v>
      </c>
      <c r="C18" s="45">
        <v>727</v>
      </c>
      <c r="D18" s="8" t="s">
        <v>1380</v>
      </c>
      <c r="E18" s="45">
        <v>1986</v>
      </c>
      <c r="F18" s="19" t="s">
        <v>250</v>
      </c>
      <c r="G18" s="40" t="s">
        <v>1198</v>
      </c>
      <c r="H18" s="19" t="s">
        <v>80</v>
      </c>
      <c r="I18" s="23">
        <v>0.036763194444444446</v>
      </c>
      <c r="J18" s="13">
        <v>0.05009768518518518</v>
      </c>
      <c r="K18" s="78">
        <v>0.0042133101851851845</v>
      </c>
      <c r="L18" s="66">
        <v>20.7927105377457</v>
      </c>
      <c r="N18" s="120"/>
      <c r="O18" s="44"/>
      <c r="P18" s="5"/>
      <c r="Q18" s="5"/>
      <c r="R18" s="6"/>
      <c r="S18" s="6"/>
      <c r="T18" s="6"/>
      <c r="U18" s="6"/>
      <c r="V18" s="5"/>
      <c r="W18" s="6"/>
    </row>
    <row r="19" spans="1:23" ht="12.75">
      <c r="A19" s="47">
        <v>13</v>
      </c>
      <c r="B19" s="45">
        <v>10</v>
      </c>
      <c r="C19" s="45">
        <v>731</v>
      </c>
      <c r="D19" s="21" t="s">
        <v>994</v>
      </c>
      <c r="E19" s="45">
        <v>1985</v>
      </c>
      <c r="F19" s="19" t="s">
        <v>250</v>
      </c>
      <c r="G19" s="40" t="s">
        <v>945</v>
      </c>
      <c r="H19" s="19" t="s">
        <v>78</v>
      </c>
      <c r="I19" s="23">
        <v>0.03684236111111111</v>
      </c>
      <c r="J19" s="13">
        <v>0.05058113425925926</v>
      </c>
      <c r="K19" s="78">
        <v>0.004696759259259262</v>
      </c>
      <c r="L19" s="66">
        <v>20.593976033188337</v>
      </c>
      <c r="N19" s="120"/>
      <c r="O19" s="44"/>
      <c r="P19" s="5"/>
      <c r="Q19" s="5"/>
      <c r="R19" s="6"/>
      <c r="S19" s="6"/>
      <c r="T19" s="6"/>
      <c r="U19" s="6"/>
      <c r="V19" s="5"/>
      <c r="W19" s="6"/>
    </row>
    <row r="20" spans="1:23" ht="12.75">
      <c r="A20" s="47">
        <v>14</v>
      </c>
      <c r="B20" s="45">
        <v>11</v>
      </c>
      <c r="C20" s="45">
        <v>743</v>
      </c>
      <c r="D20" s="21" t="s">
        <v>67</v>
      </c>
      <c r="E20" s="45">
        <v>1982</v>
      </c>
      <c r="F20" s="19" t="s">
        <v>250</v>
      </c>
      <c r="G20" s="21" t="s">
        <v>74</v>
      </c>
      <c r="H20" s="19" t="s">
        <v>76</v>
      </c>
      <c r="I20" s="23">
        <v>0.037749189814814815</v>
      </c>
      <c r="J20" s="13">
        <v>0.050777199074074075</v>
      </c>
      <c r="K20" s="78">
        <v>0.004892824074074077</v>
      </c>
      <c r="L20" s="66">
        <v>20.514456993720295</v>
      </c>
      <c r="N20" s="120"/>
      <c r="O20" s="44"/>
      <c r="P20" s="5"/>
      <c r="Q20" s="5"/>
      <c r="R20" s="6"/>
      <c r="S20" s="6"/>
      <c r="T20" s="6"/>
      <c r="U20" s="6"/>
      <c r="V20" s="5"/>
      <c r="W20" s="6"/>
    </row>
    <row r="21" spans="1:23" ht="12.75">
      <c r="A21" s="47">
        <v>15</v>
      </c>
      <c r="B21" s="45">
        <v>12</v>
      </c>
      <c r="C21" s="45">
        <v>917</v>
      </c>
      <c r="D21" s="21" t="s">
        <v>1001</v>
      </c>
      <c r="E21" s="45">
        <v>1977</v>
      </c>
      <c r="F21" s="19" t="s">
        <v>250</v>
      </c>
      <c r="G21" s="40" t="s">
        <v>2176</v>
      </c>
      <c r="H21" s="19" t="s">
        <v>76</v>
      </c>
      <c r="I21" s="23">
        <v>0.038205439814814814</v>
      </c>
      <c r="J21" s="13">
        <v>0.05103564814814815</v>
      </c>
      <c r="K21" s="78">
        <v>0.005151273148148151</v>
      </c>
      <c r="L21" s="66">
        <v>20.410569953826755</v>
      </c>
      <c r="N21" s="120"/>
      <c r="O21" s="44"/>
      <c r="P21" s="5"/>
      <c r="Q21" s="5"/>
      <c r="R21" s="6"/>
      <c r="S21" s="6"/>
      <c r="T21" s="6"/>
      <c r="U21" s="6"/>
      <c r="V21" s="5"/>
      <c r="W21" s="6"/>
    </row>
    <row r="22" spans="1:23" ht="12.75">
      <c r="A22" s="47">
        <v>16</v>
      </c>
      <c r="B22" s="45">
        <v>13</v>
      </c>
      <c r="C22" s="45">
        <v>739</v>
      </c>
      <c r="D22" s="21" t="s">
        <v>1396</v>
      </c>
      <c r="E22" s="45">
        <v>1991</v>
      </c>
      <c r="F22" s="19" t="s">
        <v>250</v>
      </c>
      <c r="G22" s="40" t="s">
        <v>1248</v>
      </c>
      <c r="H22" s="19" t="s">
        <v>76</v>
      </c>
      <c r="I22" s="23">
        <v>0.03847210648148148</v>
      </c>
      <c r="J22" s="13">
        <v>0.05154513888888889</v>
      </c>
      <c r="K22" s="78">
        <v>0.005660763888888892</v>
      </c>
      <c r="L22" s="66">
        <v>20.20882452004042</v>
      </c>
      <c r="N22" s="120"/>
      <c r="O22" s="44"/>
      <c r="P22" s="5"/>
      <c r="Q22" s="5"/>
      <c r="R22" s="6"/>
      <c r="S22" s="6"/>
      <c r="T22" s="6"/>
      <c r="U22" s="6"/>
      <c r="V22" s="5"/>
      <c r="W22" s="6"/>
    </row>
    <row r="23" spans="1:23" ht="12.75">
      <c r="A23" s="47">
        <v>17</v>
      </c>
      <c r="B23" s="45">
        <v>14</v>
      </c>
      <c r="C23" s="45">
        <v>740</v>
      </c>
      <c r="D23" s="21" t="s">
        <v>1379</v>
      </c>
      <c r="E23" s="45">
        <v>1981</v>
      </c>
      <c r="F23" s="19" t="s">
        <v>250</v>
      </c>
      <c r="G23" s="40" t="s">
        <v>74</v>
      </c>
      <c r="H23" s="19" t="s">
        <v>76</v>
      </c>
      <c r="I23" s="23">
        <v>0.03849108796296296</v>
      </c>
      <c r="J23" s="13">
        <v>0.051710185185185185</v>
      </c>
      <c r="K23" s="78">
        <v>0.005825810185185187</v>
      </c>
      <c r="L23" s="66">
        <v>20.14432288216019</v>
      </c>
      <c r="N23" s="120"/>
      <c r="O23" s="44"/>
      <c r="P23" s="5"/>
      <c r="Q23" s="5"/>
      <c r="R23" s="6"/>
      <c r="S23" s="6"/>
      <c r="T23" s="6"/>
      <c r="U23" s="6"/>
      <c r="V23" s="5"/>
      <c r="W23" s="6"/>
    </row>
    <row r="24" spans="1:23" ht="12.75">
      <c r="A24" s="47">
        <v>18</v>
      </c>
      <c r="B24" s="45">
        <v>15</v>
      </c>
      <c r="C24" s="45">
        <v>738</v>
      </c>
      <c r="D24" s="21" t="s">
        <v>1404</v>
      </c>
      <c r="E24" s="45">
        <v>1982</v>
      </c>
      <c r="F24" s="19" t="s">
        <v>250</v>
      </c>
      <c r="G24" s="40" t="s">
        <v>74</v>
      </c>
      <c r="H24" s="19" t="s">
        <v>78</v>
      </c>
      <c r="I24" s="23">
        <v>0.03795393518518519</v>
      </c>
      <c r="J24" s="13">
        <v>0.05204432870370371</v>
      </c>
      <c r="K24" s="78">
        <v>0.006159953703703709</v>
      </c>
      <c r="L24" s="66">
        <v>20.014989002875485</v>
      </c>
      <c r="N24" s="120"/>
      <c r="O24" s="44"/>
      <c r="P24" s="5"/>
      <c r="Q24" s="5"/>
      <c r="R24" s="6"/>
      <c r="S24" s="6"/>
      <c r="T24" s="6"/>
      <c r="U24" s="6"/>
      <c r="V24" s="5"/>
      <c r="W24" s="6"/>
    </row>
    <row r="25" spans="1:23" ht="12.75">
      <c r="A25" s="47">
        <v>19</v>
      </c>
      <c r="B25" s="45">
        <v>16</v>
      </c>
      <c r="C25" s="45">
        <v>741</v>
      </c>
      <c r="D25" s="21" t="s">
        <v>1004</v>
      </c>
      <c r="E25" s="45">
        <v>2002</v>
      </c>
      <c r="F25" s="19" t="s">
        <v>250</v>
      </c>
      <c r="G25" s="40" t="s">
        <v>753</v>
      </c>
      <c r="H25" s="9" t="s">
        <v>78</v>
      </c>
      <c r="I25" s="23">
        <v>0.038745138888888885</v>
      </c>
      <c r="J25" s="13">
        <v>0.05204629629629629</v>
      </c>
      <c r="K25" s="78">
        <v>0.006161921296296294</v>
      </c>
      <c r="L25" s="66">
        <v>20.014232342999467</v>
      </c>
      <c r="N25" s="120"/>
      <c r="O25" s="44"/>
      <c r="P25" s="5"/>
      <c r="Q25" s="5"/>
      <c r="R25" s="6"/>
      <c r="S25" s="6"/>
      <c r="T25" s="6"/>
      <c r="U25" s="6"/>
      <c r="V25" s="5"/>
      <c r="W25" s="6"/>
    </row>
    <row r="26" spans="1:23" ht="12.75">
      <c r="A26" s="47">
        <v>20</v>
      </c>
      <c r="B26" s="45">
        <v>17</v>
      </c>
      <c r="C26" s="45">
        <v>761</v>
      </c>
      <c r="D26" s="21" t="s">
        <v>1407</v>
      </c>
      <c r="E26" s="45">
        <v>1976</v>
      </c>
      <c r="F26" s="19" t="s">
        <v>250</v>
      </c>
      <c r="G26" s="40" t="s">
        <v>74</v>
      </c>
      <c r="H26" s="9" t="s">
        <v>76</v>
      </c>
      <c r="I26" s="23">
        <v>0.03904884259259259</v>
      </c>
      <c r="J26" s="13">
        <v>0.052053125</v>
      </c>
      <c r="K26" s="78">
        <v>0.006168750000000001</v>
      </c>
      <c r="L26" s="66">
        <v>20.011606731904507</v>
      </c>
      <c r="N26" s="120"/>
      <c r="O26" s="44"/>
      <c r="P26" s="5"/>
      <c r="Q26" s="5"/>
      <c r="R26" s="6"/>
      <c r="S26" s="6"/>
      <c r="T26" s="6"/>
      <c r="U26" s="6"/>
      <c r="V26" s="5"/>
      <c r="W26" s="6"/>
    </row>
    <row r="27" spans="1:23" ht="12.75">
      <c r="A27" s="47">
        <v>21</v>
      </c>
      <c r="B27" s="45">
        <v>2</v>
      </c>
      <c r="C27" s="45">
        <v>735</v>
      </c>
      <c r="D27" s="21" t="s">
        <v>109</v>
      </c>
      <c r="E27" s="45">
        <v>1943</v>
      </c>
      <c r="F27" s="19" t="s">
        <v>1367</v>
      </c>
      <c r="G27" s="40" t="s">
        <v>81</v>
      </c>
      <c r="H27" s="19" t="s">
        <v>76</v>
      </c>
      <c r="I27" s="23">
        <v>0.039158101851851854</v>
      </c>
      <c r="J27" s="13">
        <v>0.05207291666666666</v>
      </c>
      <c r="K27" s="78">
        <v>0.006188541666666665</v>
      </c>
      <c r="L27" s="66">
        <v>20.004000800160032</v>
      </c>
      <c r="N27" s="120"/>
      <c r="O27" s="44"/>
      <c r="P27" s="5"/>
      <c r="Q27" s="5"/>
      <c r="R27" s="6"/>
      <c r="S27" s="6"/>
      <c r="T27" s="6"/>
      <c r="U27" s="6"/>
      <c r="V27" s="5"/>
      <c r="W27" s="6"/>
    </row>
    <row r="28" spans="1:23" ht="12.75">
      <c r="A28" s="47">
        <v>22</v>
      </c>
      <c r="B28" s="45">
        <v>18</v>
      </c>
      <c r="C28" s="45">
        <v>751</v>
      </c>
      <c r="D28" s="21" t="s">
        <v>977</v>
      </c>
      <c r="E28" s="45">
        <v>1992</v>
      </c>
      <c r="F28" s="19" t="s">
        <v>250</v>
      </c>
      <c r="G28" s="40" t="s">
        <v>19</v>
      </c>
      <c r="H28" s="19" t="s">
        <v>76</v>
      </c>
      <c r="I28" s="23">
        <v>0.03871770833333334</v>
      </c>
      <c r="J28" s="13">
        <v>0.052139351851851846</v>
      </c>
      <c r="K28" s="78">
        <v>0.006254976851851848</v>
      </c>
      <c r="L28" s="66">
        <v>19.97851200042621</v>
      </c>
      <c r="N28" s="120"/>
      <c r="O28" s="44"/>
      <c r="P28" s="5"/>
      <c r="Q28" s="5"/>
      <c r="R28" s="6"/>
      <c r="S28" s="6"/>
      <c r="T28" s="6"/>
      <c r="U28" s="6"/>
      <c r="V28" s="5"/>
      <c r="W28" s="6"/>
    </row>
    <row r="29" spans="1:23" ht="12.75">
      <c r="A29" s="47">
        <v>23</v>
      </c>
      <c r="B29" s="45">
        <v>19</v>
      </c>
      <c r="C29" s="45">
        <v>725</v>
      </c>
      <c r="D29" s="21" t="s">
        <v>840</v>
      </c>
      <c r="E29" s="45">
        <v>1974</v>
      </c>
      <c r="F29" s="19" t="s">
        <v>250</v>
      </c>
      <c r="G29" s="40" t="s">
        <v>74</v>
      </c>
      <c r="H29" s="19" t="s">
        <v>90</v>
      </c>
      <c r="I29" s="23">
        <v>0.03907881944444445</v>
      </c>
      <c r="J29" s="13">
        <v>0.05231331018518518</v>
      </c>
      <c r="K29" s="78">
        <v>0.006428935185185183</v>
      </c>
      <c r="L29" s="66">
        <v>19.91207711726222</v>
      </c>
      <c r="N29" s="120"/>
      <c r="O29" s="44"/>
      <c r="P29" s="5"/>
      <c r="Q29" s="5"/>
      <c r="R29" s="6"/>
      <c r="S29" s="6"/>
      <c r="T29" s="6"/>
      <c r="U29" s="6"/>
      <c r="V29" s="5"/>
      <c r="W29" s="6"/>
    </row>
    <row r="30" spans="1:23" ht="12.75">
      <c r="A30" s="47">
        <v>24</v>
      </c>
      <c r="B30" s="45">
        <v>20</v>
      </c>
      <c r="C30" s="45">
        <v>822</v>
      </c>
      <c r="D30" s="21" t="s">
        <v>2177</v>
      </c>
      <c r="E30" s="45">
        <v>1988</v>
      </c>
      <c r="F30" s="19" t="s">
        <v>250</v>
      </c>
      <c r="G30" s="40" t="s">
        <v>74</v>
      </c>
      <c r="H30" s="19" t="s">
        <v>76</v>
      </c>
      <c r="I30" s="23">
        <v>0.039242708333333334</v>
      </c>
      <c r="J30" s="13">
        <v>0.052525694444444444</v>
      </c>
      <c r="K30" s="78">
        <v>0.006641319444444446</v>
      </c>
      <c r="L30" s="66">
        <v>19.831563917130506</v>
      </c>
      <c r="N30" s="120"/>
      <c r="O30" s="44"/>
      <c r="P30" s="5"/>
      <c r="Q30" s="5"/>
      <c r="R30" s="6"/>
      <c r="S30" s="6"/>
      <c r="T30" s="6"/>
      <c r="U30" s="6"/>
      <c r="V30" s="5"/>
      <c r="W30" s="6"/>
    </row>
    <row r="31" spans="1:23" ht="12.75">
      <c r="A31" s="47">
        <v>25</v>
      </c>
      <c r="B31" s="45">
        <v>3</v>
      </c>
      <c r="C31" s="45">
        <v>760</v>
      </c>
      <c r="D31" s="21" t="s">
        <v>1838</v>
      </c>
      <c r="E31" s="45">
        <v>2005</v>
      </c>
      <c r="F31" s="19" t="s">
        <v>41</v>
      </c>
      <c r="G31" s="48" t="s">
        <v>74</v>
      </c>
      <c r="H31" s="19" t="s">
        <v>76</v>
      </c>
      <c r="I31" s="23">
        <v>0.03931446759259259</v>
      </c>
      <c r="J31" s="13">
        <v>0.052916435185185184</v>
      </c>
      <c r="K31" s="78">
        <v>0.007032060185185186</v>
      </c>
      <c r="L31" s="66">
        <v>19.685125481738766</v>
      </c>
      <c r="N31" s="120"/>
      <c r="O31" s="44"/>
      <c r="P31" s="5"/>
      <c r="Q31" s="5"/>
      <c r="R31" s="6"/>
      <c r="S31" s="6"/>
      <c r="T31" s="6"/>
      <c r="U31" s="6"/>
      <c r="V31" s="5"/>
      <c r="W31" s="6"/>
    </row>
    <row r="32" spans="1:23" ht="12.75">
      <c r="A32" s="47">
        <v>26</v>
      </c>
      <c r="B32" s="45">
        <v>21</v>
      </c>
      <c r="C32" s="45">
        <v>769</v>
      </c>
      <c r="D32" s="21" t="s">
        <v>1975</v>
      </c>
      <c r="E32" s="45">
        <v>1989</v>
      </c>
      <c r="F32" s="19" t="s">
        <v>250</v>
      </c>
      <c r="G32" s="40" t="s">
        <v>74</v>
      </c>
      <c r="H32" s="19" t="s">
        <v>80</v>
      </c>
      <c r="I32" s="23">
        <v>0.038583564814814814</v>
      </c>
      <c r="J32" s="13">
        <v>0.052947569444444446</v>
      </c>
      <c r="K32" s="78">
        <v>0.007063194444444448</v>
      </c>
      <c r="L32" s="66">
        <v>19.673550223294797</v>
      </c>
      <c r="N32" s="120"/>
      <c r="O32" s="44"/>
      <c r="P32" s="5"/>
      <c r="Q32" s="5"/>
      <c r="R32" s="6"/>
      <c r="S32" s="6"/>
      <c r="T32" s="6"/>
      <c r="U32" s="6"/>
      <c r="V32" s="5"/>
      <c r="W32" s="6"/>
    </row>
    <row r="33" spans="1:23" ht="12.75">
      <c r="A33" s="47">
        <v>27</v>
      </c>
      <c r="B33" s="45">
        <v>22</v>
      </c>
      <c r="C33" s="45">
        <v>726</v>
      </c>
      <c r="D33" s="21" t="s">
        <v>1391</v>
      </c>
      <c r="E33" s="45">
        <v>1994</v>
      </c>
      <c r="F33" s="19" t="s">
        <v>250</v>
      </c>
      <c r="G33" s="40" t="s">
        <v>1198</v>
      </c>
      <c r="H33" s="19" t="s">
        <v>80</v>
      </c>
      <c r="I33" s="23">
        <v>0.03929606481481482</v>
      </c>
      <c r="J33" s="13">
        <v>0.053362847222222225</v>
      </c>
      <c r="K33" s="78">
        <v>0.007478472222222227</v>
      </c>
      <c r="L33" s="66">
        <v>19.52044766893321</v>
      </c>
      <c r="N33" s="120"/>
      <c r="O33" s="44"/>
      <c r="P33" s="5"/>
      <c r="Q33" s="5"/>
      <c r="R33" s="6"/>
      <c r="S33" s="6"/>
      <c r="T33" s="6"/>
      <c r="U33" s="6"/>
      <c r="V33" s="5"/>
      <c r="W33" s="6"/>
    </row>
    <row r="34" spans="1:23" ht="12.75">
      <c r="A34" s="47">
        <v>28</v>
      </c>
      <c r="B34" s="45">
        <v>3</v>
      </c>
      <c r="C34" s="45">
        <v>737</v>
      </c>
      <c r="D34" s="21" t="s">
        <v>344</v>
      </c>
      <c r="E34" s="45">
        <v>1946</v>
      </c>
      <c r="F34" s="19" t="s">
        <v>1367</v>
      </c>
      <c r="G34" s="40" t="s">
        <v>74</v>
      </c>
      <c r="H34" s="19" t="s">
        <v>125</v>
      </c>
      <c r="I34" s="23">
        <v>0.03967118055555555</v>
      </c>
      <c r="J34" s="13">
        <v>0.053425347222222225</v>
      </c>
      <c r="K34" s="78">
        <v>0.007540972222222227</v>
      </c>
      <c r="L34" s="66">
        <v>19.497611542586032</v>
      </c>
      <c r="N34" s="120"/>
      <c r="O34" s="44"/>
      <c r="P34" s="5"/>
      <c r="Q34" s="5"/>
      <c r="R34" s="6"/>
      <c r="S34" s="6"/>
      <c r="T34" s="6"/>
      <c r="U34" s="6"/>
      <c r="V34" s="5"/>
      <c r="W34" s="6"/>
    </row>
    <row r="35" spans="1:23" ht="12.75">
      <c r="A35" s="47">
        <v>29</v>
      </c>
      <c r="B35" s="45">
        <v>23</v>
      </c>
      <c r="C35" s="45">
        <v>746</v>
      </c>
      <c r="D35" s="21" t="s">
        <v>1394</v>
      </c>
      <c r="E35" s="45">
        <v>1985</v>
      </c>
      <c r="F35" s="19" t="s">
        <v>250</v>
      </c>
      <c r="G35" s="40" t="s">
        <v>74</v>
      </c>
      <c r="H35" s="19" t="s">
        <v>1247</v>
      </c>
      <c r="I35" s="23">
        <v>0.039658101851851854</v>
      </c>
      <c r="J35" s="13">
        <v>0.053864699074074075</v>
      </c>
      <c r="K35" s="78">
        <v>0.007980324074074077</v>
      </c>
      <c r="L35" s="66">
        <v>19.338577669099745</v>
      </c>
      <c r="N35" s="120"/>
      <c r="O35" s="44"/>
      <c r="P35" s="5"/>
      <c r="Q35" s="5"/>
      <c r="R35" s="6"/>
      <c r="S35" s="6"/>
      <c r="T35" s="6"/>
      <c r="U35" s="6"/>
      <c r="V35" s="5"/>
      <c r="W35" s="6"/>
    </row>
    <row r="36" spans="1:23" ht="12.75">
      <c r="A36" s="47">
        <v>30</v>
      </c>
      <c r="B36" s="45">
        <v>24</v>
      </c>
      <c r="C36" s="45">
        <v>792</v>
      </c>
      <c r="D36" s="21" t="s">
        <v>1008</v>
      </c>
      <c r="E36" s="45">
        <v>1979</v>
      </c>
      <c r="F36" s="19" t="s">
        <v>250</v>
      </c>
      <c r="G36" s="40" t="s">
        <v>74</v>
      </c>
      <c r="H36" s="19" t="s">
        <v>76</v>
      </c>
      <c r="I36" s="23">
        <v>0.03932025462962963</v>
      </c>
      <c r="J36" s="13">
        <v>0.05388518518518518</v>
      </c>
      <c r="K36" s="78">
        <v>0.008000810185185184</v>
      </c>
      <c r="L36" s="66">
        <v>19.331225513781018</v>
      </c>
      <c r="N36" s="120"/>
      <c r="O36" s="44"/>
      <c r="P36" s="5"/>
      <c r="Q36" s="5"/>
      <c r="R36" s="6"/>
      <c r="S36" s="6"/>
      <c r="T36" s="6"/>
      <c r="U36" s="6"/>
      <c r="V36" s="5"/>
      <c r="W36" s="6"/>
    </row>
    <row r="37" spans="1:23" ht="12.75">
      <c r="A37" s="47">
        <v>31</v>
      </c>
      <c r="B37" s="45">
        <v>25</v>
      </c>
      <c r="C37" s="45">
        <v>748</v>
      </c>
      <c r="D37" s="21" t="s">
        <v>1415</v>
      </c>
      <c r="E37" s="45">
        <v>1986</v>
      </c>
      <c r="F37" s="19" t="s">
        <v>250</v>
      </c>
      <c r="G37" s="40" t="s">
        <v>1198</v>
      </c>
      <c r="H37" s="19" t="s">
        <v>80</v>
      </c>
      <c r="I37" s="23">
        <v>0.0394931712962963</v>
      </c>
      <c r="J37" s="13">
        <v>0.05394583333333333</v>
      </c>
      <c r="K37" s="78">
        <v>0.008061458333333334</v>
      </c>
      <c r="L37" s="66">
        <v>19.30949254653588</v>
      </c>
      <c r="N37" s="120"/>
      <c r="O37" s="44"/>
      <c r="P37" s="5"/>
      <c r="Q37" s="5"/>
      <c r="R37" s="6"/>
      <c r="S37" s="6"/>
      <c r="T37" s="6"/>
      <c r="U37" s="6"/>
      <c r="V37" s="5"/>
      <c r="W37" s="6"/>
    </row>
    <row r="38" spans="1:23" ht="12.75">
      <c r="A38" s="47">
        <v>32</v>
      </c>
      <c r="B38" s="45">
        <v>26</v>
      </c>
      <c r="C38" s="45">
        <v>847</v>
      </c>
      <c r="D38" s="21" t="s">
        <v>697</v>
      </c>
      <c r="E38" s="45">
        <v>1991</v>
      </c>
      <c r="F38" s="19" t="s">
        <v>250</v>
      </c>
      <c r="G38" s="40" t="s">
        <v>753</v>
      </c>
      <c r="H38" s="19" t="s">
        <v>78</v>
      </c>
      <c r="I38" s="23">
        <v>0.039331712962962964</v>
      </c>
      <c r="J38" s="13">
        <v>0.05395462962962963</v>
      </c>
      <c r="K38" s="78">
        <v>0.008070254629629632</v>
      </c>
      <c r="L38" s="66">
        <v>19.30634449383055</v>
      </c>
      <c r="N38" s="120"/>
      <c r="O38" s="44"/>
      <c r="P38" s="5"/>
      <c r="Q38" s="5"/>
      <c r="R38" s="6"/>
      <c r="S38" s="6"/>
      <c r="T38" s="6"/>
      <c r="U38" s="6"/>
      <c r="V38" s="5"/>
      <c r="W38" s="6"/>
    </row>
    <row r="39" spans="1:23" ht="12.75">
      <c r="A39" s="47">
        <v>33</v>
      </c>
      <c r="B39" s="45">
        <v>27</v>
      </c>
      <c r="C39" s="45">
        <v>957</v>
      </c>
      <c r="D39" s="21" t="s">
        <v>2178</v>
      </c>
      <c r="E39" s="45">
        <v>1983</v>
      </c>
      <c r="F39" s="19" t="s">
        <v>250</v>
      </c>
      <c r="G39" s="40" t="s">
        <v>74</v>
      </c>
      <c r="H39" s="19" t="s">
        <v>78</v>
      </c>
      <c r="I39" s="23">
        <v>0.04045393518518519</v>
      </c>
      <c r="J39" s="13">
        <v>0.05416527777777778</v>
      </c>
      <c r="K39" s="78">
        <v>0.00828090277777778</v>
      </c>
      <c r="L39" s="66">
        <v>19.231262340060002</v>
      </c>
      <c r="N39" s="120"/>
      <c r="O39" s="44"/>
      <c r="P39" s="5"/>
      <c r="Q39" s="5"/>
      <c r="R39" s="6"/>
      <c r="S39" s="6"/>
      <c r="T39" s="6"/>
      <c r="U39" s="6"/>
      <c r="V39" s="5"/>
      <c r="W39" s="6"/>
    </row>
    <row r="40" spans="1:23" ht="12.75">
      <c r="A40" s="47">
        <v>34</v>
      </c>
      <c r="B40" s="45">
        <v>28</v>
      </c>
      <c r="C40" s="45">
        <v>764</v>
      </c>
      <c r="D40" s="21" t="s">
        <v>1417</v>
      </c>
      <c r="E40" s="45">
        <v>1984</v>
      </c>
      <c r="F40" s="19" t="s">
        <v>250</v>
      </c>
      <c r="G40" s="40" t="s">
        <v>74</v>
      </c>
      <c r="H40" s="19" t="s">
        <v>76</v>
      </c>
      <c r="I40" s="23">
        <v>0.040019328703703706</v>
      </c>
      <c r="J40" s="13">
        <v>0.05429733796296296</v>
      </c>
      <c r="K40" s="78">
        <v>0.008412962962962962</v>
      </c>
      <c r="L40" s="66">
        <v>19.18448870140196</v>
      </c>
      <c r="N40" s="120"/>
      <c r="O40" s="44"/>
      <c r="P40" s="5"/>
      <c r="Q40" s="5"/>
      <c r="R40" s="6"/>
      <c r="S40" s="6"/>
      <c r="T40" s="6"/>
      <c r="U40" s="6"/>
      <c r="V40" s="5"/>
      <c r="W40" s="6"/>
    </row>
    <row r="41" spans="1:23" ht="12.75">
      <c r="A41" s="47">
        <v>35</v>
      </c>
      <c r="B41" s="45">
        <v>29</v>
      </c>
      <c r="C41" s="45">
        <v>842</v>
      </c>
      <c r="D41" s="21" t="s">
        <v>114</v>
      </c>
      <c r="E41" s="45">
        <v>1967</v>
      </c>
      <c r="F41" s="19" t="s">
        <v>250</v>
      </c>
      <c r="G41" s="40" t="s">
        <v>15</v>
      </c>
      <c r="H41" s="19" t="s">
        <v>76</v>
      </c>
      <c r="I41" s="23">
        <v>0.04017303240740741</v>
      </c>
      <c r="J41" s="13">
        <v>0.054450578703703706</v>
      </c>
      <c r="K41" s="78">
        <v>0.008566203703703708</v>
      </c>
      <c r="L41" s="66">
        <v>19.13049762675549</v>
      </c>
      <c r="N41" s="120"/>
      <c r="O41" s="44"/>
      <c r="P41" s="5"/>
      <c r="Q41" s="5"/>
      <c r="R41" s="6"/>
      <c r="S41" s="6"/>
      <c r="T41" s="6"/>
      <c r="U41" s="6"/>
      <c r="V41" s="5"/>
      <c r="W41" s="6"/>
    </row>
    <row r="42" spans="1:23" ht="12.75">
      <c r="A42" s="47">
        <v>36</v>
      </c>
      <c r="B42" s="45">
        <v>30</v>
      </c>
      <c r="C42" s="45">
        <v>775</v>
      </c>
      <c r="D42" s="21" t="s">
        <v>2179</v>
      </c>
      <c r="E42" s="45">
        <v>1995</v>
      </c>
      <c r="F42" s="19" t="s">
        <v>250</v>
      </c>
      <c r="G42" s="40" t="s">
        <v>753</v>
      </c>
      <c r="H42" s="19" t="s">
        <v>78</v>
      </c>
      <c r="I42" s="23">
        <v>0.04018483796296296</v>
      </c>
      <c r="J42" s="13">
        <v>0.054589930555555555</v>
      </c>
      <c r="K42" s="78">
        <v>0.008705555555555557</v>
      </c>
      <c r="L42" s="66">
        <v>19.08166315776083</v>
      </c>
      <c r="N42" s="120"/>
      <c r="O42" s="44"/>
      <c r="P42" s="5"/>
      <c r="Q42" s="5"/>
      <c r="R42" s="6"/>
      <c r="S42" s="6"/>
      <c r="T42" s="6"/>
      <c r="U42" s="6"/>
      <c r="V42" s="5"/>
      <c r="W42" s="6"/>
    </row>
    <row r="43" spans="1:23" ht="12.75">
      <c r="A43" s="47">
        <v>37</v>
      </c>
      <c r="B43" s="45">
        <v>31</v>
      </c>
      <c r="C43" s="45">
        <v>915</v>
      </c>
      <c r="D43" s="21" t="s">
        <v>2180</v>
      </c>
      <c r="E43" s="45">
        <v>1982</v>
      </c>
      <c r="F43" s="19" t="s">
        <v>250</v>
      </c>
      <c r="G43" s="40" t="s">
        <v>2181</v>
      </c>
      <c r="H43" s="19" t="s">
        <v>78</v>
      </c>
      <c r="I43" s="23">
        <v>0.04080555555555555</v>
      </c>
      <c r="J43" s="13">
        <v>0.05467673611111112</v>
      </c>
      <c r="K43" s="78">
        <v>0.008792361111111119</v>
      </c>
      <c r="L43" s="66">
        <v>19.051368840851215</v>
      </c>
      <c r="N43" s="120"/>
      <c r="O43" s="44"/>
      <c r="P43" s="5"/>
      <c r="Q43" s="5"/>
      <c r="R43" s="6"/>
      <c r="S43" s="6"/>
      <c r="T43" s="6"/>
      <c r="U43" s="6"/>
      <c r="V43" s="5"/>
      <c r="W43" s="6"/>
    </row>
    <row r="44" spans="1:23" ht="12.75">
      <c r="A44" s="47">
        <v>38</v>
      </c>
      <c r="B44" s="45">
        <v>32</v>
      </c>
      <c r="C44" s="45">
        <v>773</v>
      </c>
      <c r="D44" s="21" t="s">
        <v>999</v>
      </c>
      <c r="E44" s="45">
        <v>1992</v>
      </c>
      <c r="F44" s="19" t="s">
        <v>250</v>
      </c>
      <c r="G44" s="40" t="s">
        <v>1248</v>
      </c>
      <c r="H44" s="19" t="s">
        <v>76</v>
      </c>
      <c r="I44" s="23">
        <v>0.04055868055555555</v>
      </c>
      <c r="J44" s="13">
        <v>0.05501851851851852</v>
      </c>
      <c r="K44" s="78">
        <v>0.009134143518518524</v>
      </c>
      <c r="L44" s="66">
        <v>18.93301918545944</v>
      </c>
      <c r="N44" s="120"/>
      <c r="O44" s="44"/>
      <c r="P44" s="5"/>
      <c r="Q44" s="5"/>
      <c r="R44" s="6"/>
      <c r="S44" s="6"/>
      <c r="T44" s="6"/>
      <c r="U44" s="6"/>
      <c r="V44" s="5"/>
      <c r="W44" s="6"/>
    </row>
    <row r="45" spans="1:23" ht="12.75">
      <c r="A45" s="47">
        <v>39</v>
      </c>
      <c r="B45" s="45">
        <v>33</v>
      </c>
      <c r="C45" s="45">
        <v>787</v>
      </c>
      <c r="D45" s="21" t="s">
        <v>1381</v>
      </c>
      <c r="E45" s="45">
        <v>1967</v>
      </c>
      <c r="F45" s="19" t="s">
        <v>250</v>
      </c>
      <c r="G45" s="40" t="s">
        <v>1198</v>
      </c>
      <c r="H45" s="19" t="s">
        <v>80</v>
      </c>
      <c r="I45" s="23">
        <v>0.040418055555555554</v>
      </c>
      <c r="J45" s="13">
        <v>0.05526400462962963</v>
      </c>
      <c r="K45" s="78">
        <v>0.009379629629629634</v>
      </c>
      <c r="L45" s="66">
        <v>18.84891754855167</v>
      </c>
      <c r="N45" s="120"/>
      <c r="O45" s="44"/>
      <c r="P45" s="5"/>
      <c r="Q45" s="5"/>
      <c r="R45" s="6"/>
      <c r="S45" s="6"/>
      <c r="T45" s="6"/>
      <c r="U45" s="6"/>
      <c r="V45" s="5"/>
      <c r="W45" s="6"/>
    </row>
    <row r="46" spans="1:23" ht="12.75">
      <c r="A46" s="47">
        <v>40</v>
      </c>
      <c r="B46" s="45">
        <v>34</v>
      </c>
      <c r="C46" s="45">
        <v>749</v>
      </c>
      <c r="D46" s="21" t="s">
        <v>1830</v>
      </c>
      <c r="E46" s="45">
        <v>1969</v>
      </c>
      <c r="F46" s="19" t="s">
        <v>250</v>
      </c>
      <c r="G46" s="40" t="s">
        <v>285</v>
      </c>
      <c r="H46" s="19" t="s">
        <v>86</v>
      </c>
      <c r="I46" s="23">
        <v>0.04107106481481481</v>
      </c>
      <c r="J46" s="13">
        <v>0.055427662037037036</v>
      </c>
      <c r="K46" s="78">
        <v>0.009543287037037038</v>
      </c>
      <c r="L46" s="66">
        <v>18.793263659048435</v>
      </c>
      <c r="N46" s="120"/>
      <c r="O46" s="44"/>
      <c r="P46" s="5"/>
      <c r="Q46" s="5"/>
      <c r="R46" s="6"/>
      <c r="S46" s="6"/>
      <c r="T46" s="6"/>
      <c r="U46" s="6"/>
      <c r="V46" s="5"/>
      <c r="W46" s="6"/>
    </row>
    <row r="47" spans="1:23" ht="12.75">
      <c r="A47" s="47">
        <v>41</v>
      </c>
      <c r="B47" s="45">
        <v>35</v>
      </c>
      <c r="C47" s="45">
        <v>827</v>
      </c>
      <c r="D47" s="21" t="s">
        <v>1984</v>
      </c>
      <c r="E47" s="45">
        <v>1986</v>
      </c>
      <c r="F47" s="19" t="s">
        <v>250</v>
      </c>
      <c r="G47" s="40" t="s">
        <v>74</v>
      </c>
      <c r="H47" s="19" t="s">
        <v>76</v>
      </c>
      <c r="I47" s="23">
        <v>0.04074282407407407</v>
      </c>
      <c r="J47" s="13">
        <v>0.05550185185185186</v>
      </c>
      <c r="K47" s="78">
        <v>0.00961747685185186</v>
      </c>
      <c r="L47" s="66">
        <v>18.768142537786524</v>
      </c>
      <c r="N47" s="120"/>
      <c r="O47" s="44"/>
      <c r="P47" s="5"/>
      <c r="Q47" s="5"/>
      <c r="R47" s="6"/>
      <c r="S47" s="6"/>
      <c r="T47" s="6"/>
      <c r="U47" s="6"/>
      <c r="V47" s="5"/>
      <c r="W47" s="6"/>
    </row>
    <row r="48" spans="1:23" ht="12.75">
      <c r="A48" s="47">
        <v>42</v>
      </c>
      <c r="B48" s="45">
        <v>36</v>
      </c>
      <c r="C48" s="45">
        <v>876</v>
      </c>
      <c r="D48" s="21" t="s">
        <v>1439</v>
      </c>
      <c r="E48" s="45">
        <v>1993</v>
      </c>
      <c r="F48" s="19" t="s">
        <v>250</v>
      </c>
      <c r="G48" s="40" t="s">
        <v>1248</v>
      </c>
      <c r="H48" s="19" t="s">
        <v>76</v>
      </c>
      <c r="I48" s="23">
        <v>0.04092615740740741</v>
      </c>
      <c r="J48" s="13">
        <v>0.05556736111111111</v>
      </c>
      <c r="K48" s="78">
        <v>0.009682986111111111</v>
      </c>
      <c r="L48" s="66">
        <v>18.746016471499807</v>
      </c>
      <c r="N48" s="120"/>
      <c r="O48" s="44"/>
      <c r="P48" s="5"/>
      <c r="Q48" s="5"/>
      <c r="R48" s="6"/>
      <c r="S48" s="6"/>
      <c r="T48" s="6"/>
      <c r="U48" s="6"/>
      <c r="V48" s="5"/>
      <c r="W48" s="6"/>
    </row>
    <row r="49" spans="1:23" ht="12.75">
      <c r="A49" s="47">
        <v>43</v>
      </c>
      <c r="B49" s="45">
        <v>37</v>
      </c>
      <c r="C49" s="45">
        <v>846</v>
      </c>
      <c r="D49" s="21" t="s">
        <v>2182</v>
      </c>
      <c r="E49" s="45">
        <v>1986</v>
      </c>
      <c r="F49" s="19" t="s">
        <v>250</v>
      </c>
      <c r="G49" s="40" t="s">
        <v>2183</v>
      </c>
      <c r="H49" s="19" t="s">
        <v>76</v>
      </c>
      <c r="I49" s="23">
        <v>0.040867592592592594</v>
      </c>
      <c r="J49" s="13">
        <v>0.055794444444444445</v>
      </c>
      <c r="K49" s="78">
        <v>0.009910069444444447</v>
      </c>
      <c r="L49" s="66">
        <v>18.669720203126555</v>
      </c>
      <c r="N49" s="120"/>
      <c r="O49" s="44"/>
      <c r="P49" s="5"/>
      <c r="Q49" s="5"/>
      <c r="R49" s="6"/>
      <c r="S49" s="6"/>
      <c r="T49" s="6"/>
      <c r="U49" s="6"/>
      <c r="V49" s="5"/>
      <c r="W49" s="6"/>
    </row>
    <row r="50" spans="1:23" ht="12.75">
      <c r="A50" s="47">
        <v>44</v>
      </c>
      <c r="B50" s="45">
        <v>4</v>
      </c>
      <c r="C50" s="45">
        <v>728</v>
      </c>
      <c r="D50" s="8" t="s">
        <v>990</v>
      </c>
      <c r="E50" s="45">
        <v>1947</v>
      </c>
      <c r="F50" s="19" t="s">
        <v>1367</v>
      </c>
      <c r="G50" s="40" t="s">
        <v>891</v>
      </c>
      <c r="H50" s="19" t="s">
        <v>126</v>
      </c>
      <c r="I50" s="23">
        <v>0.040617592592592594</v>
      </c>
      <c r="J50" s="13">
        <v>0.05590023148148148</v>
      </c>
      <c r="K50" s="78">
        <v>0.010015856481481483</v>
      </c>
      <c r="L50" s="66">
        <v>18.634389144018982</v>
      </c>
      <c r="N50" s="120"/>
      <c r="O50" s="44"/>
      <c r="P50" s="5"/>
      <c r="Q50" s="5"/>
      <c r="R50" s="6"/>
      <c r="S50" s="6"/>
      <c r="T50" s="6"/>
      <c r="U50" s="6"/>
      <c r="V50" s="5"/>
      <c r="W50" s="6"/>
    </row>
    <row r="51" spans="1:23" ht="12.75">
      <c r="A51" s="47">
        <v>45</v>
      </c>
      <c r="B51" s="45">
        <v>38</v>
      </c>
      <c r="C51" s="45">
        <v>934</v>
      </c>
      <c r="D51" s="21" t="s">
        <v>2184</v>
      </c>
      <c r="E51" s="45">
        <v>1987</v>
      </c>
      <c r="F51" s="19" t="s">
        <v>250</v>
      </c>
      <c r="G51" s="40" t="s">
        <v>382</v>
      </c>
      <c r="H51" s="19" t="s">
        <v>79</v>
      </c>
      <c r="I51" s="23">
        <v>0.04139270833333333</v>
      </c>
      <c r="J51" s="13">
        <v>0.05598483796296296</v>
      </c>
      <c r="K51" s="78">
        <v>0.010100462962962964</v>
      </c>
      <c r="L51" s="66">
        <v>18.606228124760964</v>
      </c>
      <c r="N51" s="120"/>
      <c r="O51" s="44"/>
      <c r="P51" s="5"/>
      <c r="Q51" s="5"/>
      <c r="R51" s="6"/>
      <c r="S51" s="6"/>
      <c r="T51" s="6"/>
      <c r="U51" s="6"/>
      <c r="V51" s="5"/>
      <c r="W51" s="6"/>
    </row>
    <row r="52" spans="1:23" ht="12.75">
      <c r="A52" s="47">
        <v>46</v>
      </c>
      <c r="B52" s="45">
        <v>39</v>
      </c>
      <c r="C52" s="45">
        <v>789</v>
      </c>
      <c r="D52" s="21" t="s">
        <v>1978</v>
      </c>
      <c r="E52" s="45">
        <v>1987</v>
      </c>
      <c r="F52" s="19" t="s">
        <v>250</v>
      </c>
      <c r="G52" s="21" t="s">
        <v>74</v>
      </c>
      <c r="H52" s="19" t="s">
        <v>76</v>
      </c>
      <c r="I52" s="23">
        <v>0.04133634259259259</v>
      </c>
      <c r="J52" s="13">
        <v>0.056246875</v>
      </c>
      <c r="K52" s="78">
        <v>0.010362500000000004</v>
      </c>
      <c r="L52" s="66">
        <v>18.519547382261976</v>
      </c>
      <c r="N52" s="120"/>
      <c r="O52" s="44"/>
      <c r="P52" s="5"/>
      <c r="Q52" s="5"/>
      <c r="R52" s="6"/>
      <c r="S52" s="6"/>
      <c r="T52" s="6"/>
      <c r="U52" s="6"/>
      <c r="V52" s="5"/>
      <c r="W52" s="6"/>
    </row>
    <row r="53" spans="1:23" ht="12.75">
      <c r="A53" s="47">
        <v>47</v>
      </c>
      <c r="B53" s="45">
        <v>4</v>
      </c>
      <c r="C53" s="45">
        <v>736</v>
      </c>
      <c r="D53" s="21" t="s">
        <v>22</v>
      </c>
      <c r="E53" s="45">
        <v>2005</v>
      </c>
      <c r="F53" s="19" t="s">
        <v>41</v>
      </c>
      <c r="G53" s="40" t="s">
        <v>174</v>
      </c>
      <c r="H53" s="19" t="s">
        <v>76</v>
      </c>
      <c r="I53" s="23">
        <v>0.04155462962962963</v>
      </c>
      <c r="J53" s="13">
        <v>0.0563255787037037</v>
      </c>
      <c r="K53" s="78">
        <v>0.010441203703703703</v>
      </c>
      <c r="L53" s="66">
        <v>18.493670027719958</v>
      </c>
      <c r="N53" s="120"/>
      <c r="O53" s="44"/>
      <c r="P53" s="5"/>
      <c r="Q53" s="5"/>
      <c r="R53" s="6"/>
      <c r="S53" s="6"/>
      <c r="T53" s="6"/>
      <c r="U53" s="6"/>
      <c r="V53" s="5"/>
      <c r="W53" s="6"/>
    </row>
    <row r="54" spans="1:23" ht="12.75">
      <c r="A54" s="47">
        <v>48</v>
      </c>
      <c r="B54" s="45">
        <v>40</v>
      </c>
      <c r="C54" s="45">
        <v>821</v>
      </c>
      <c r="D54" s="21" t="s">
        <v>1395</v>
      </c>
      <c r="E54" s="45">
        <v>1994</v>
      </c>
      <c r="F54" s="19" t="s">
        <v>250</v>
      </c>
      <c r="G54" s="40" t="s">
        <v>74</v>
      </c>
      <c r="H54" s="19" t="s">
        <v>76</v>
      </c>
      <c r="I54" s="23">
        <v>0.041840277777777775</v>
      </c>
      <c r="J54" s="13">
        <v>0.05655740740740741</v>
      </c>
      <c r="K54" s="78">
        <v>0.010673032407407412</v>
      </c>
      <c r="L54" s="66">
        <v>18.417864510002946</v>
      </c>
      <c r="N54" s="120"/>
      <c r="O54" s="44"/>
      <c r="P54" s="5"/>
      <c r="Q54" s="5"/>
      <c r="R54" s="6"/>
      <c r="S54" s="6"/>
      <c r="T54" s="6"/>
      <c r="U54" s="6"/>
      <c r="V54" s="5"/>
      <c r="W54" s="6"/>
    </row>
    <row r="55" spans="1:23" ht="12.75">
      <c r="A55" s="47">
        <v>49</v>
      </c>
      <c r="B55" s="45">
        <v>41</v>
      </c>
      <c r="C55" s="45">
        <v>762</v>
      </c>
      <c r="D55" s="21" t="s">
        <v>1405</v>
      </c>
      <c r="E55" s="45">
        <v>1981</v>
      </c>
      <c r="F55" s="19" t="s">
        <v>250</v>
      </c>
      <c r="G55" s="40" t="s">
        <v>1671</v>
      </c>
      <c r="H55" s="19" t="s">
        <v>76</v>
      </c>
      <c r="I55" s="23">
        <v>0.04104560185185185</v>
      </c>
      <c r="J55" s="13">
        <v>0.056610532407407405</v>
      </c>
      <c r="K55" s="78">
        <v>0.010726157407407406</v>
      </c>
      <c r="L55" s="66">
        <v>18.400580640544657</v>
      </c>
      <c r="N55" s="120"/>
      <c r="O55" s="44"/>
      <c r="P55" s="5"/>
      <c r="Q55" s="5"/>
      <c r="R55" s="6"/>
      <c r="S55" s="6"/>
      <c r="T55" s="6"/>
      <c r="U55" s="6"/>
      <c r="V55" s="5"/>
      <c r="W55" s="6"/>
    </row>
    <row r="56" spans="1:23" ht="12.75">
      <c r="A56" s="47">
        <v>50</v>
      </c>
      <c r="B56" s="45">
        <v>42</v>
      </c>
      <c r="C56" s="45">
        <v>754</v>
      </c>
      <c r="D56" s="21" t="s">
        <v>1390</v>
      </c>
      <c r="E56" s="45">
        <v>1987</v>
      </c>
      <c r="F56" s="19" t="s">
        <v>250</v>
      </c>
      <c r="G56" s="40" t="s">
        <v>74</v>
      </c>
      <c r="H56" s="19" t="s">
        <v>153</v>
      </c>
      <c r="I56" s="23">
        <v>0.041801620370370364</v>
      </c>
      <c r="J56" s="13">
        <v>0.056684490740740744</v>
      </c>
      <c r="K56" s="78">
        <v>0.010800115740740746</v>
      </c>
      <c r="L56" s="66">
        <v>18.376572728349334</v>
      </c>
      <c r="N56" s="120"/>
      <c r="O56" s="44"/>
      <c r="P56" s="5"/>
      <c r="Q56" s="5"/>
      <c r="R56" s="6"/>
      <c r="S56" s="6"/>
      <c r="T56" s="6"/>
      <c r="U56" s="6"/>
      <c r="V56" s="5"/>
      <c r="W56" s="6"/>
    </row>
    <row r="57" spans="1:23" ht="12.75">
      <c r="A57" s="47">
        <v>51</v>
      </c>
      <c r="B57" s="45">
        <v>43</v>
      </c>
      <c r="C57" s="45">
        <v>742</v>
      </c>
      <c r="D57" s="21" t="s">
        <v>1973</v>
      </c>
      <c r="E57" s="45">
        <v>1994</v>
      </c>
      <c r="F57" s="19" t="s">
        <v>250</v>
      </c>
      <c r="G57" s="40" t="s">
        <v>74</v>
      </c>
      <c r="H57" s="9" t="s">
        <v>76</v>
      </c>
      <c r="I57" s="23">
        <v>0.041087847222222224</v>
      </c>
      <c r="J57" s="13">
        <v>0.05669942129629629</v>
      </c>
      <c r="K57" s="78">
        <v>0.010815046296296295</v>
      </c>
      <c r="L57" s="66">
        <v>18.371733658853238</v>
      </c>
      <c r="N57" s="120"/>
      <c r="O57" s="44"/>
      <c r="P57" s="5"/>
      <c r="Q57" s="5"/>
      <c r="R57" s="6"/>
      <c r="S57" s="6"/>
      <c r="T57" s="6"/>
      <c r="U57" s="6"/>
      <c r="V57" s="5"/>
      <c r="W57" s="6"/>
    </row>
    <row r="58" spans="1:23" ht="12.75">
      <c r="A58" s="47">
        <v>52</v>
      </c>
      <c r="B58" s="45">
        <v>44</v>
      </c>
      <c r="C58" s="45">
        <v>858</v>
      </c>
      <c r="D58" s="21" t="s">
        <v>2185</v>
      </c>
      <c r="E58" s="45">
        <v>1986</v>
      </c>
      <c r="F58" s="19" t="s">
        <v>250</v>
      </c>
      <c r="G58" s="40" t="s">
        <v>2186</v>
      </c>
      <c r="H58" s="9" t="s">
        <v>80</v>
      </c>
      <c r="I58" s="23">
        <v>0.04225486111111112</v>
      </c>
      <c r="J58" s="13">
        <v>0.056730555555555555</v>
      </c>
      <c r="K58" s="78">
        <v>0.010846180555555557</v>
      </c>
      <c r="L58" s="66">
        <v>18.361651079665084</v>
      </c>
      <c r="N58" s="120"/>
      <c r="O58" s="44"/>
      <c r="P58" s="5"/>
      <c r="Q58" s="5"/>
      <c r="R58" s="6"/>
      <c r="S58" s="6"/>
      <c r="T58" s="6"/>
      <c r="U58" s="6"/>
      <c r="V58" s="5"/>
      <c r="W58" s="6"/>
    </row>
    <row r="59" spans="1:23" ht="12.75">
      <c r="A59" s="47">
        <v>53</v>
      </c>
      <c r="B59" s="45">
        <v>45</v>
      </c>
      <c r="C59" s="45">
        <v>942</v>
      </c>
      <c r="D59" s="21" t="s">
        <v>2187</v>
      </c>
      <c r="E59" s="45">
        <v>1993</v>
      </c>
      <c r="F59" s="19" t="s">
        <v>250</v>
      </c>
      <c r="G59" s="40" t="s">
        <v>1198</v>
      </c>
      <c r="H59" s="19" t="s">
        <v>80</v>
      </c>
      <c r="I59" s="23">
        <v>0.042225000000000006</v>
      </c>
      <c r="J59" s="13">
        <v>0.05676157407407408</v>
      </c>
      <c r="K59" s="78">
        <v>0.010877199074074084</v>
      </c>
      <c r="L59" s="66">
        <v>18.351616981362913</v>
      </c>
      <c r="N59" s="120"/>
      <c r="O59" s="44"/>
      <c r="P59" s="5"/>
      <c r="Q59" s="5"/>
      <c r="R59" s="6"/>
      <c r="S59" s="6"/>
      <c r="T59" s="6"/>
      <c r="U59" s="6"/>
      <c r="V59" s="5"/>
      <c r="W59" s="6"/>
    </row>
    <row r="60" spans="1:23" ht="12.75">
      <c r="A60" s="47">
        <v>54</v>
      </c>
      <c r="B60" s="45">
        <v>1</v>
      </c>
      <c r="C60" s="45">
        <v>797</v>
      </c>
      <c r="D60" s="21" t="s">
        <v>127</v>
      </c>
      <c r="E60" s="45">
        <v>2004</v>
      </c>
      <c r="F60" s="19" t="s">
        <v>44</v>
      </c>
      <c r="G60" s="40" t="s">
        <v>188</v>
      </c>
      <c r="H60" s="19" t="s">
        <v>76</v>
      </c>
      <c r="I60" s="23">
        <v>0.04174166666666667</v>
      </c>
      <c r="J60" s="13">
        <v>0.05678159722222222</v>
      </c>
      <c r="K60" s="78">
        <v>0.010897222222222225</v>
      </c>
      <c r="L60" s="66">
        <v>18.34514556873009</v>
      </c>
      <c r="N60" s="120"/>
      <c r="O60" s="44"/>
      <c r="P60" s="5"/>
      <c r="Q60" s="5"/>
      <c r="R60" s="6"/>
      <c r="S60" s="6"/>
      <c r="T60" s="6"/>
      <c r="U60" s="6"/>
      <c r="V60" s="5"/>
      <c r="W60" s="6"/>
    </row>
    <row r="61" spans="1:23" ht="12.75">
      <c r="A61" s="47">
        <v>55</v>
      </c>
      <c r="B61" s="45">
        <v>46</v>
      </c>
      <c r="C61" s="45">
        <v>768</v>
      </c>
      <c r="D61" s="21" t="s">
        <v>1419</v>
      </c>
      <c r="E61" s="45">
        <v>1978</v>
      </c>
      <c r="F61" s="19" t="s">
        <v>250</v>
      </c>
      <c r="G61" s="40" t="s">
        <v>945</v>
      </c>
      <c r="H61" s="19" t="s">
        <v>78</v>
      </c>
      <c r="I61" s="23">
        <v>0.04083020833333333</v>
      </c>
      <c r="J61" s="13">
        <v>0.05682384259259259</v>
      </c>
      <c r="K61" s="78">
        <v>0.010939467592592594</v>
      </c>
      <c r="L61" s="66">
        <v>18.33150697208315</v>
      </c>
      <c r="N61" s="120"/>
      <c r="O61" s="44"/>
      <c r="P61" s="5"/>
      <c r="Q61" s="5"/>
      <c r="R61" s="6"/>
      <c r="S61" s="6"/>
      <c r="T61" s="6"/>
      <c r="U61" s="6"/>
      <c r="V61" s="5"/>
      <c r="W61" s="6"/>
    </row>
    <row r="62" spans="1:23" ht="12.75">
      <c r="A62" s="47">
        <v>56</v>
      </c>
      <c r="B62" s="45">
        <v>47</v>
      </c>
      <c r="C62" s="45">
        <v>786</v>
      </c>
      <c r="D62" s="21" t="s">
        <v>1414</v>
      </c>
      <c r="E62" s="45">
        <v>1984</v>
      </c>
      <c r="F62" s="19" t="s">
        <v>250</v>
      </c>
      <c r="G62" s="40" t="s">
        <v>74</v>
      </c>
      <c r="H62" s="19" t="s">
        <v>2188</v>
      </c>
      <c r="I62" s="23">
        <v>0.04180995370370371</v>
      </c>
      <c r="J62" s="13">
        <v>0.05732430555555556</v>
      </c>
      <c r="K62" s="78">
        <v>0.01143993055555556</v>
      </c>
      <c r="L62" s="66">
        <v>18.17146595272996</v>
      </c>
      <c r="N62" s="120"/>
      <c r="O62" s="44"/>
      <c r="P62" s="5"/>
      <c r="Q62" s="5"/>
      <c r="R62" s="6"/>
      <c r="S62" s="6"/>
      <c r="T62" s="6"/>
      <c r="U62" s="6"/>
      <c r="V62" s="5"/>
      <c r="W62" s="6"/>
    </row>
    <row r="63" spans="1:23" ht="12.75">
      <c r="A63" s="47">
        <v>57</v>
      </c>
      <c r="B63" s="45">
        <v>48</v>
      </c>
      <c r="C63" s="45">
        <v>752</v>
      </c>
      <c r="D63" s="21" t="s">
        <v>1418</v>
      </c>
      <c r="E63" s="45">
        <v>1988</v>
      </c>
      <c r="F63" s="19" t="s">
        <v>250</v>
      </c>
      <c r="G63" s="48" t="s">
        <v>74</v>
      </c>
      <c r="H63" s="19" t="s">
        <v>76</v>
      </c>
      <c r="I63" s="23">
        <v>0.04232511574074074</v>
      </c>
      <c r="J63" s="13">
        <v>0.057586574074074075</v>
      </c>
      <c r="K63" s="78">
        <v>0.011702199074074077</v>
      </c>
      <c r="L63" s="66">
        <v>18.088707019222266</v>
      </c>
      <c r="N63" s="120"/>
      <c r="O63" s="44"/>
      <c r="P63" s="5"/>
      <c r="Q63" s="5"/>
      <c r="R63" s="6"/>
      <c r="S63" s="6"/>
      <c r="T63" s="6"/>
      <c r="U63" s="6"/>
      <c r="V63" s="5"/>
      <c r="W63" s="6"/>
    </row>
    <row r="64" spans="1:23" ht="12.75">
      <c r="A64" s="47">
        <v>58</v>
      </c>
      <c r="B64" s="45">
        <v>49</v>
      </c>
      <c r="C64" s="45">
        <v>747</v>
      </c>
      <c r="D64" s="21" t="s">
        <v>1386</v>
      </c>
      <c r="E64" s="45">
        <v>1962</v>
      </c>
      <c r="F64" s="19" t="s">
        <v>250</v>
      </c>
      <c r="G64" s="40" t="s">
        <v>1387</v>
      </c>
      <c r="H64" s="19" t="s">
        <v>80</v>
      </c>
      <c r="I64" s="23">
        <v>0.04231377314814815</v>
      </c>
      <c r="J64" s="13">
        <v>0.05787592592592592</v>
      </c>
      <c r="K64" s="78">
        <v>0.011991550925925923</v>
      </c>
      <c r="L64" s="66">
        <v>17.998272165872077</v>
      </c>
      <c r="N64" s="120"/>
      <c r="O64" s="44"/>
      <c r="P64" s="5"/>
      <c r="Q64" s="5"/>
      <c r="R64" s="6"/>
      <c r="S64" s="6"/>
      <c r="T64" s="6"/>
      <c r="U64" s="6"/>
      <c r="V64" s="5"/>
      <c r="W64" s="6"/>
    </row>
    <row r="65" spans="1:23" ht="12.75">
      <c r="A65" s="47">
        <v>59</v>
      </c>
      <c r="B65" s="45">
        <v>50</v>
      </c>
      <c r="C65" s="45">
        <v>757</v>
      </c>
      <c r="D65" s="21" t="s">
        <v>1408</v>
      </c>
      <c r="E65" s="45">
        <v>1969</v>
      </c>
      <c r="F65" s="19" t="s">
        <v>250</v>
      </c>
      <c r="G65" s="40" t="s">
        <v>1198</v>
      </c>
      <c r="H65" s="19" t="s">
        <v>80</v>
      </c>
      <c r="I65" s="23">
        <v>0.041874305555555554</v>
      </c>
      <c r="J65" s="13">
        <v>0.057947222222222226</v>
      </c>
      <c r="K65" s="78">
        <v>0.012062847222222228</v>
      </c>
      <c r="L65" s="66">
        <v>17.976127702411198</v>
      </c>
      <c r="N65" s="120"/>
      <c r="O65" s="44"/>
      <c r="P65" s="5"/>
      <c r="Q65" s="5"/>
      <c r="R65" s="6"/>
      <c r="S65" s="6"/>
      <c r="T65" s="6"/>
      <c r="U65" s="6"/>
      <c r="V65" s="5"/>
      <c r="W65" s="6"/>
    </row>
    <row r="66" spans="1:23" ht="12.75">
      <c r="A66" s="47">
        <v>60</v>
      </c>
      <c r="B66" s="45">
        <v>51</v>
      </c>
      <c r="C66" s="45">
        <v>950</v>
      </c>
      <c r="D66" s="21" t="s">
        <v>2189</v>
      </c>
      <c r="E66" s="45">
        <v>1977</v>
      </c>
      <c r="F66" s="19" t="s">
        <v>250</v>
      </c>
      <c r="G66" s="40" t="s">
        <v>74</v>
      </c>
      <c r="H66" s="19" t="s">
        <v>90</v>
      </c>
      <c r="I66" s="23">
        <v>0.04257372685185185</v>
      </c>
      <c r="J66" s="13">
        <v>0.05801226851851852</v>
      </c>
      <c r="K66" s="78">
        <v>0.01212789351851852</v>
      </c>
      <c r="L66" s="66">
        <v>17.955971956762017</v>
      </c>
      <c r="N66" s="120"/>
      <c r="O66" s="44"/>
      <c r="P66" s="5"/>
      <c r="Q66" s="5"/>
      <c r="R66" s="6"/>
      <c r="S66" s="6"/>
      <c r="T66" s="6"/>
      <c r="U66" s="6"/>
      <c r="V66" s="5"/>
      <c r="W66" s="6"/>
    </row>
    <row r="67" spans="1:23" ht="12.75">
      <c r="A67" s="47">
        <v>61</v>
      </c>
      <c r="B67" s="45">
        <v>52</v>
      </c>
      <c r="C67" s="45">
        <v>945</v>
      </c>
      <c r="D67" s="21" t="s">
        <v>2190</v>
      </c>
      <c r="E67" s="45">
        <v>1988</v>
      </c>
      <c r="F67" s="19" t="s">
        <v>250</v>
      </c>
      <c r="G67" s="40" t="s">
        <v>74</v>
      </c>
      <c r="H67" s="19" t="s">
        <v>76</v>
      </c>
      <c r="I67" s="23">
        <v>0.042569560185185186</v>
      </c>
      <c r="J67" s="13">
        <v>0.058348495370370373</v>
      </c>
      <c r="K67" s="78">
        <v>0.012464120370370375</v>
      </c>
      <c r="L67" s="66">
        <v>17.852502623326078</v>
      </c>
      <c r="N67" s="120"/>
      <c r="O67" s="44"/>
      <c r="P67" s="5"/>
      <c r="Q67" s="5"/>
      <c r="R67" s="6"/>
      <c r="S67" s="6"/>
      <c r="T67" s="6"/>
      <c r="U67" s="6"/>
      <c r="V67" s="5"/>
      <c r="W67" s="6"/>
    </row>
    <row r="68" spans="1:23" ht="12.75">
      <c r="A68" s="47">
        <v>62</v>
      </c>
      <c r="B68" s="45">
        <v>5</v>
      </c>
      <c r="C68" s="45">
        <v>791</v>
      </c>
      <c r="D68" s="21" t="s">
        <v>2191</v>
      </c>
      <c r="E68" s="45">
        <v>2004</v>
      </c>
      <c r="F68" s="19" t="s">
        <v>41</v>
      </c>
      <c r="G68" s="40" t="s">
        <v>903</v>
      </c>
      <c r="H68" s="19" t="s">
        <v>82</v>
      </c>
      <c r="I68" s="23">
        <v>0.04325775462962963</v>
      </c>
      <c r="J68" s="13">
        <v>0.05838680555555556</v>
      </c>
      <c r="K68" s="78">
        <v>0.012502430555555562</v>
      </c>
      <c r="L68" s="66">
        <v>17.840788800742175</v>
      </c>
      <c r="N68" s="120"/>
      <c r="O68" s="44"/>
      <c r="P68" s="5"/>
      <c r="Q68" s="5"/>
      <c r="R68" s="6"/>
      <c r="S68" s="6"/>
      <c r="T68" s="6"/>
      <c r="U68" s="6"/>
      <c r="V68" s="5"/>
      <c r="W68" s="6"/>
    </row>
    <row r="69" spans="1:23" ht="12.75">
      <c r="A69" s="47">
        <v>63</v>
      </c>
      <c r="B69" s="45">
        <v>53</v>
      </c>
      <c r="C69" s="45">
        <v>766</v>
      </c>
      <c r="D69" s="21" t="s">
        <v>1421</v>
      </c>
      <c r="E69" s="45">
        <v>1981</v>
      </c>
      <c r="F69" s="19" t="s">
        <v>250</v>
      </c>
      <c r="G69" s="40" t="s">
        <v>1198</v>
      </c>
      <c r="H69" s="19" t="s">
        <v>80</v>
      </c>
      <c r="I69" s="23">
        <v>0.042701388888888886</v>
      </c>
      <c r="J69" s="13">
        <v>0.05840057870370371</v>
      </c>
      <c r="K69" s="78">
        <v>0.01251620370370371</v>
      </c>
      <c r="L69" s="66">
        <v>17.836581242654795</v>
      </c>
      <c r="N69" s="120"/>
      <c r="O69" s="44"/>
      <c r="P69" s="5"/>
      <c r="Q69" s="5"/>
      <c r="R69" s="6"/>
      <c r="S69" s="6"/>
      <c r="T69" s="6"/>
      <c r="U69" s="6"/>
      <c r="V69" s="5"/>
      <c r="W69" s="6"/>
    </row>
    <row r="70" spans="1:23" ht="12.75">
      <c r="A70" s="47">
        <v>64</v>
      </c>
      <c r="B70" s="45">
        <v>54</v>
      </c>
      <c r="C70" s="45">
        <v>944</v>
      </c>
      <c r="D70" s="21" t="s">
        <v>2192</v>
      </c>
      <c r="E70" s="45">
        <v>1988</v>
      </c>
      <c r="F70" s="19" t="s">
        <v>250</v>
      </c>
      <c r="G70" s="40" t="s">
        <v>891</v>
      </c>
      <c r="H70" s="19" t="s">
        <v>153</v>
      </c>
      <c r="I70" s="23">
        <v>0.04317997685185185</v>
      </c>
      <c r="J70" s="13">
        <v>0.05846168981481481</v>
      </c>
      <c r="K70" s="78">
        <v>0.012577314814814812</v>
      </c>
      <c r="L70" s="66">
        <v>17.817936326614653</v>
      </c>
      <c r="N70" s="120"/>
      <c r="O70" s="44"/>
      <c r="P70" s="5"/>
      <c r="Q70" s="5"/>
      <c r="R70" s="6"/>
      <c r="S70" s="6"/>
      <c r="T70" s="6"/>
      <c r="U70" s="6"/>
      <c r="V70" s="5"/>
      <c r="W70" s="6"/>
    </row>
    <row r="71" spans="1:23" ht="12.75">
      <c r="A71" s="47">
        <v>65</v>
      </c>
      <c r="B71" s="45">
        <v>55</v>
      </c>
      <c r="C71" s="45">
        <v>811</v>
      </c>
      <c r="D71" s="21" t="s">
        <v>1471</v>
      </c>
      <c r="E71" s="45">
        <v>1979</v>
      </c>
      <c r="F71" s="19" t="s">
        <v>250</v>
      </c>
      <c r="G71" s="40" t="s">
        <v>1248</v>
      </c>
      <c r="H71" s="19" t="s">
        <v>76</v>
      </c>
      <c r="I71" s="23">
        <v>0.042861689814814814</v>
      </c>
      <c r="J71" s="13">
        <v>0.05847118055555556</v>
      </c>
      <c r="K71" s="78">
        <v>0.01258680555555556</v>
      </c>
      <c r="L71" s="66">
        <v>17.815044211001382</v>
      </c>
      <c r="N71" s="120"/>
      <c r="O71" s="44"/>
      <c r="P71" s="5"/>
      <c r="Q71" s="5"/>
      <c r="R71" s="6"/>
      <c r="S71" s="6"/>
      <c r="T71" s="6"/>
      <c r="U71" s="6"/>
      <c r="V71" s="5"/>
      <c r="W71" s="6"/>
    </row>
    <row r="72" spans="1:23" ht="12.75">
      <c r="A72" s="47">
        <v>66</v>
      </c>
      <c r="B72" s="45">
        <v>56</v>
      </c>
      <c r="C72" s="45">
        <v>765</v>
      </c>
      <c r="D72" s="21" t="s">
        <v>1828</v>
      </c>
      <c r="E72" s="45">
        <v>1993</v>
      </c>
      <c r="F72" s="19" t="s">
        <v>250</v>
      </c>
      <c r="G72" s="40" t="s">
        <v>2131</v>
      </c>
      <c r="H72" s="19" t="s">
        <v>78</v>
      </c>
      <c r="I72" s="23">
        <v>0.04282800925925926</v>
      </c>
      <c r="J72" s="13">
        <v>0.05848449074074074</v>
      </c>
      <c r="K72" s="78">
        <v>0.012600115740740742</v>
      </c>
      <c r="L72" s="66">
        <v>17.81098977649187</v>
      </c>
      <c r="N72" s="120"/>
      <c r="O72" s="44"/>
      <c r="P72" s="5"/>
      <c r="Q72" s="5"/>
      <c r="R72" s="6"/>
      <c r="S72" s="6"/>
      <c r="T72" s="6"/>
      <c r="U72" s="6"/>
      <c r="V72" s="5"/>
      <c r="W72" s="6"/>
    </row>
    <row r="73" spans="1:23" ht="12.75">
      <c r="A73" s="47">
        <v>67</v>
      </c>
      <c r="B73" s="45">
        <v>6</v>
      </c>
      <c r="C73" s="45">
        <v>777</v>
      </c>
      <c r="D73" s="21" t="s">
        <v>846</v>
      </c>
      <c r="E73" s="45">
        <v>2006</v>
      </c>
      <c r="F73" s="19" t="s">
        <v>41</v>
      </c>
      <c r="G73" s="40" t="s">
        <v>1172</v>
      </c>
      <c r="H73" s="19" t="s">
        <v>1370</v>
      </c>
      <c r="I73" s="23">
        <v>0.04273009259259259</v>
      </c>
      <c r="J73" s="13">
        <v>0.05866701388888889</v>
      </c>
      <c r="K73" s="78">
        <v>0.012782638888888892</v>
      </c>
      <c r="L73" s="66">
        <v>17.755576730724844</v>
      </c>
      <c r="N73" s="120"/>
      <c r="O73" s="44"/>
      <c r="P73" s="5"/>
      <c r="Q73" s="5"/>
      <c r="R73" s="6"/>
      <c r="S73" s="6"/>
      <c r="T73" s="6"/>
      <c r="U73" s="6"/>
      <c r="V73" s="5"/>
      <c r="W73" s="6"/>
    </row>
    <row r="74" spans="1:23" ht="12.75">
      <c r="A74" s="47">
        <v>68</v>
      </c>
      <c r="B74" s="45">
        <v>57</v>
      </c>
      <c r="C74" s="45">
        <v>845</v>
      </c>
      <c r="D74" s="21" t="s">
        <v>1468</v>
      </c>
      <c r="E74" s="45">
        <v>1982</v>
      </c>
      <c r="F74" s="19" t="s">
        <v>250</v>
      </c>
      <c r="G74" s="40" t="s">
        <v>1248</v>
      </c>
      <c r="H74" s="19" t="s">
        <v>76</v>
      </c>
      <c r="I74" s="23">
        <v>0.04271006944444444</v>
      </c>
      <c r="J74" s="13">
        <v>0.05880439814814815</v>
      </c>
      <c r="K74" s="78">
        <v>0.01292002314814815</v>
      </c>
      <c r="L74" s="66">
        <v>17.714094514535397</v>
      </c>
      <c r="N74" s="120"/>
      <c r="O74" s="44"/>
      <c r="P74" s="5"/>
      <c r="Q74" s="5"/>
      <c r="R74" s="6"/>
      <c r="S74" s="6"/>
      <c r="T74" s="6"/>
      <c r="U74" s="6"/>
      <c r="V74" s="5"/>
      <c r="W74" s="6"/>
    </row>
    <row r="75" spans="1:23" ht="12.75">
      <c r="A75" s="47">
        <v>69</v>
      </c>
      <c r="B75" s="45">
        <v>58</v>
      </c>
      <c r="C75" s="45">
        <v>966</v>
      </c>
      <c r="D75" s="21" t="s">
        <v>2193</v>
      </c>
      <c r="E75" s="45">
        <v>1994</v>
      </c>
      <c r="F75" s="19" t="s">
        <v>250</v>
      </c>
      <c r="G75" s="40" t="s">
        <v>74</v>
      </c>
      <c r="H75" s="19" t="s">
        <v>89</v>
      </c>
      <c r="I75" s="23">
        <v>0.04328576388888889</v>
      </c>
      <c r="J75" s="13">
        <v>0.05882662037037037</v>
      </c>
      <c r="K75" s="78">
        <v>0.012942245370370371</v>
      </c>
      <c r="L75" s="66">
        <v>17.70740287489523</v>
      </c>
      <c r="N75" s="120"/>
      <c r="O75" s="44"/>
      <c r="P75" s="5"/>
      <c r="Q75" s="5"/>
      <c r="R75" s="6"/>
      <c r="S75" s="6"/>
      <c r="T75" s="6"/>
      <c r="U75" s="6"/>
      <c r="V75" s="5"/>
      <c r="W75" s="6"/>
    </row>
    <row r="76" spans="1:23" ht="12.75">
      <c r="A76" s="47">
        <v>70</v>
      </c>
      <c r="B76" s="45">
        <v>59</v>
      </c>
      <c r="C76" s="45">
        <v>798</v>
      </c>
      <c r="D76" s="21" t="s">
        <v>1035</v>
      </c>
      <c r="E76" s="45">
        <v>1975</v>
      </c>
      <c r="F76" s="19" t="s">
        <v>250</v>
      </c>
      <c r="G76" s="40" t="s">
        <v>906</v>
      </c>
      <c r="H76" s="19" t="s">
        <v>76</v>
      </c>
      <c r="I76" s="23">
        <v>0.04340474537037037</v>
      </c>
      <c r="J76" s="13">
        <v>0.058871643518518514</v>
      </c>
      <c r="K76" s="78">
        <v>0.012987268518518516</v>
      </c>
      <c r="L76" s="66">
        <v>17.69386082009079</v>
      </c>
      <c r="N76" s="120"/>
      <c r="O76" s="44"/>
      <c r="P76" s="5"/>
      <c r="Q76" s="5"/>
      <c r="R76" s="6"/>
      <c r="S76" s="6"/>
      <c r="T76" s="6"/>
      <c r="U76" s="6"/>
      <c r="V76" s="5"/>
      <c r="W76" s="6"/>
    </row>
    <row r="77" spans="1:23" ht="12.75">
      <c r="A77" s="47">
        <v>71</v>
      </c>
      <c r="B77" s="45">
        <v>60</v>
      </c>
      <c r="C77" s="45">
        <v>981</v>
      </c>
      <c r="D77" s="21" t="s">
        <v>2194</v>
      </c>
      <c r="E77" s="45">
        <v>1977</v>
      </c>
      <c r="F77" s="19" t="s">
        <v>250</v>
      </c>
      <c r="G77" s="40" t="s">
        <v>1198</v>
      </c>
      <c r="H77" s="19" t="s">
        <v>80</v>
      </c>
      <c r="I77" s="23">
        <v>0.0420681712962963</v>
      </c>
      <c r="J77" s="13">
        <v>0.05894652777777778</v>
      </c>
      <c r="K77" s="78">
        <v>0.01306215277777778</v>
      </c>
      <c r="L77" s="66">
        <v>17.67138296243064</v>
      </c>
      <c r="N77" s="120"/>
      <c r="O77" s="44"/>
      <c r="P77" s="5"/>
      <c r="Q77" s="5"/>
      <c r="R77" s="6"/>
      <c r="S77" s="6"/>
      <c r="T77" s="6"/>
      <c r="U77" s="6"/>
      <c r="V77" s="5"/>
      <c r="W77" s="6"/>
    </row>
    <row r="78" spans="1:23" ht="12.75">
      <c r="A78" s="47">
        <v>72</v>
      </c>
      <c r="B78" s="45">
        <v>61</v>
      </c>
      <c r="C78" s="45">
        <v>770</v>
      </c>
      <c r="D78" s="21" t="s">
        <v>1976</v>
      </c>
      <c r="E78" s="45">
        <v>1983</v>
      </c>
      <c r="F78" s="19" t="s">
        <v>250</v>
      </c>
      <c r="G78" s="40" t="s">
        <v>1977</v>
      </c>
      <c r="H78" s="19" t="s">
        <v>293</v>
      </c>
      <c r="I78" s="23">
        <v>0.04285462962962963</v>
      </c>
      <c r="J78" s="13">
        <v>0.05900590277777778</v>
      </c>
      <c r="K78" s="78">
        <v>0.01312152777777778</v>
      </c>
      <c r="L78" s="66">
        <v>17.653601040385556</v>
      </c>
      <c r="N78" s="120"/>
      <c r="O78" s="44"/>
      <c r="P78" s="5"/>
      <c r="Q78" s="5"/>
      <c r="R78" s="6"/>
      <c r="S78" s="6"/>
      <c r="T78" s="6"/>
      <c r="U78" s="6"/>
      <c r="V78" s="5"/>
      <c r="W78" s="6"/>
    </row>
    <row r="79" spans="1:23" ht="12.75">
      <c r="A79" s="47">
        <v>73</v>
      </c>
      <c r="B79" s="45">
        <v>62</v>
      </c>
      <c r="C79" s="45">
        <v>931</v>
      </c>
      <c r="D79" s="21" t="s">
        <v>2195</v>
      </c>
      <c r="E79" s="45">
        <v>1985</v>
      </c>
      <c r="F79" s="19" t="s">
        <v>250</v>
      </c>
      <c r="G79" s="40" t="s">
        <v>74</v>
      </c>
      <c r="H79" s="19" t="s">
        <v>76</v>
      </c>
      <c r="I79" s="23">
        <v>0.043320717592592595</v>
      </c>
      <c r="J79" s="13">
        <v>0.05915937499999999</v>
      </c>
      <c r="K79" s="78">
        <v>0.013274999999999995</v>
      </c>
      <c r="L79" s="66">
        <v>17.607803778634693</v>
      </c>
      <c r="N79" s="120"/>
      <c r="O79" s="44"/>
      <c r="P79" s="5"/>
      <c r="Q79" s="5"/>
      <c r="R79" s="6"/>
      <c r="S79" s="6"/>
      <c r="T79" s="6"/>
      <c r="U79" s="6"/>
      <c r="V79" s="5"/>
      <c r="W79" s="6"/>
    </row>
    <row r="80" spans="1:23" ht="12.75">
      <c r="A80" s="47">
        <v>74</v>
      </c>
      <c r="B80" s="45">
        <v>63</v>
      </c>
      <c r="C80" s="45">
        <v>922</v>
      </c>
      <c r="D80" s="21" t="s">
        <v>695</v>
      </c>
      <c r="E80" s="45">
        <v>1996</v>
      </c>
      <c r="F80" s="19" t="s">
        <v>250</v>
      </c>
      <c r="G80" s="40" t="s">
        <v>906</v>
      </c>
      <c r="H80" s="19" t="s">
        <v>35</v>
      </c>
      <c r="I80" s="23">
        <v>0.043164351851851857</v>
      </c>
      <c r="J80" s="13">
        <v>0.05917002314814815</v>
      </c>
      <c r="K80" s="78">
        <v>0.01328564814814815</v>
      </c>
      <c r="L80" s="66">
        <v>17.60463510481604</v>
      </c>
      <c r="N80" s="120"/>
      <c r="O80" s="44"/>
      <c r="P80" s="5"/>
      <c r="Q80" s="5"/>
      <c r="R80" s="6"/>
      <c r="S80" s="6"/>
      <c r="T80" s="6"/>
      <c r="U80" s="6"/>
      <c r="V80" s="5"/>
      <c r="W80" s="6"/>
    </row>
    <row r="81" spans="1:23" ht="12.75">
      <c r="A81" s="47">
        <v>75</v>
      </c>
      <c r="B81" s="45">
        <v>64</v>
      </c>
      <c r="C81" s="45">
        <v>734</v>
      </c>
      <c r="D81" s="21" t="s">
        <v>1014</v>
      </c>
      <c r="E81" s="45">
        <v>1978</v>
      </c>
      <c r="F81" s="19" t="s">
        <v>250</v>
      </c>
      <c r="G81" s="40" t="s">
        <v>1198</v>
      </c>
      <c r="H81" s="19" t="s">
        <v>80</v>
      </c>
      <c r="I81" s="23">
        <v>0.04272175925925926</v>
      </c>
      <c r="J81" s="13">
        <v>0.059246064814814814</v>
      </c>
      <c r="K81" s="78">
        <v>0.013361689814814816</v>
      </c>
      <c r="L81" s="66">
        <v>17.582039751038316</v>
      </c>
      <c r="N81" s="120"/>
      <c r="O81" s="44"/>
      <c r="P81" s="5"/>
      <c r="Q81" s="5"/>
      <c r="R81" s="6"/>
      <c r="S81" s="6"/>
      <c r="T81" s="6"/>
      <c r="U81" s="6"/>
      <c r="V81" s="5"/>
      <c r="W81" s="6"/>
    </row>
    <row r="82" spans="1:23" ht="12.75">
      <c r="A82" s="47">
        <v>76</v>
      </c>
      <c r="B82" s="45">
        <v>65</v>
      </c>
      <c r="C82" s="45">
        <v>943</v>
      </c>
      <c r="D82" s="21" t="s">
        <v>2196</v>
      </c>
      <c r="E82" s="45">
        <v>1986</v>
      </c>
      <c r="F82" s="19" t="s">
        <v>250</v>
      </c>
      <c r="G82" s="40" t="s">
        <v>2197</v>
      </c>
      <c r="H82" s="19" t="s">
        <v>76</v>
      </c>
      <c r="I82" s="23">
        <v>0.04315347222222222</v>
      </c>
      <c r="J82" s="13">
        <v>0.05926840277777778</v>
      </c>
      <c r="K82" s="78">
        <v>0.01338402777777778</v>
      </c>
      <c r="L82" s="66">
        <v>17.57541316867124</v>
      </c>
      <c r="N82" s="120"/>
      <c r="O82" s="44"/>
      <c r="P82" s="5"/>
      <c r="Q82" s="5"/>
      <c r="R82" s="6"/>
      <c r="S82" s="6"/>
      <c r="T82" s="6"/>
      <c r="U82" s="6"/>
      <c r="V82" s="5"/>
      <c r="W82" s="6"/>
    </row>
    <row r="83" spans="1:23" ht="12.75">
      <c r="A83" s="47">
        <v>77</v>
      </c>
      <c r="B83" s="45">
        <v>66</v>
      </c>
      <c r="C83" s="45">
        <v>753</v>
      </c>
      <c r="D83" s="21" t="s">
        <v>1406</v>
      </c>
      <c r="E83" s="45">
        <v>1971</v>
      </c>
      <c r="F83" s="19" t="s">
        <v>250</v>
      </c>
      <c r="G83" s="40" t="s">
        <v>1826</v>
      </c>
      <c r="H83" s="19" t="s">
        <v>76</v>
      </c>
      <c r="I83" s="23">
        <v>0.04294120370370371</v>
      </c>
      <c r="J83" s="13">
        <v>0.059349074074074075</v>
      </c>
      <c r="K83" s="78">
        <v>0.013464699074074077</v>
      </c>
      <c r="L83" s="66">
        <v>17.551523472237392</v>
      </c>
      <c r="N83" s="120"/>
      <c r="O83" s="44"/>
      <c r="P83" s="5"/>
      <c r="Q83" s="5"/>
      <c r="R83" s="6"/>
      <c r="S83" s="6"/>
      <c r="T83" s="6"/>
      <c r="U83" s="6"/>
      <c r="V83" s="5"/>
      <c r="W83" s="6"/>
    </row>
    <row r="84" spans="1:23" ht="12.75">
      <c r="A84" s="47">
        <v>78</v>
      </c>
      <c r="B84" s="45">
        <v>67</v>
      </c>
      <c r="C84" s="45">
        <v>879</v>
      </c>
      <c r="D84" s="21" t="s">
        <v>367</v>
      </c>
      <c r="E84" s="45">
        <v>1963</v>
      </c>
      <c r="F84" s="19" t="s">
        <v>250</v>
      </c>
      <c r="G84" s="40" t="s">
        <v>906</v>
      </c>
      <c r="H84" s="19" t="s">
        <v>35</v>
      </c>
      <c r="I84" s="23">
        <v>0.04398391203703703</v>
      </c>
      <c r="J84" s="13">
        <v>0.05936585648148148</v>
      </c>
      <c r="K84" s="78">
        <v>0.013481481481481483</v>
      </c>
      <c r="L84" s="66">
        <v>17.54656175122485</v>
      </c>
      <c r="N84" s="120"/>
      <c r="O84" s="44"/>
      <c r="P84" s="5"/>
      <c r="Q84" s="5"/>
      <c r="R84" s="6"/>
      <c r="S84" s="6"/>
      <c r="T84" s="6"/>
      <c r="U84" s="6"/>
      <c r="V84" s="5"/>
      <c r="W84" s="6"/>
    </row>
    <row r="85" spans="1:23" ht="12.75">
      <c r="A85" s="47">
        <v>79</v>
      </c>
      <c r="B85" s="45">
        <v>68</v>
      </c>
      <c r="C85" s="45">
        <v>796</v>
      </c>
      <c r="D85" s="21" t="s">
        <v>161</v>
      </c>
      <c r="E85" s="45">
        <v>1980</v>
      </c>
      <c r="F85" s="19" t="s">
        <v>250</v>
      </c>
      <c r="G85" s="40" t="s">
        <v>1248</v>
      </c>
      <c r="H85" s="19" t="s">
        <v>76</v>
      </c>
      <c r="I85" s="23">
        <v>0.04376793981481481</v>
      </c>
      <c r="J85" s="13">
        <v>0.05973611111111111</v>
      </c>
      <c r="K85" s="78">
        <v>0.01385173611111111</v>
      </c>
      <c r="L85" s="66">
        <v>17.43780516159033</v>
      </c>
      <c r="N85" s="120"/>
      <c r="O85" s="44"/>
      <c r="P85" s="5"/>
      <c r="Q85" s="5"/>
      <c r="R85" s="6"/>
      <c r="S85" s="6"/>
      <c r="T85" s="6"/>
      <c r="U85" s="6"/>
      <c r="V85" s="5"/>
      <c r="W85" s="6"/>
    </row>
    <row r="86" spans="1:23" ht="12.75">
      <c r="A86" s="47">
        <v>80</v>
      </c>
      <c r="B86" s="45">
        <v>69</v>
      </c>
      <c r="C86" s="45">
        <v>780</v>
      </c>
      <c r="D86" s="21" t="s">
        <v>1423</v>
      </c>
      <c r="E86" s="45">
        <v>1988</v>
      </c>
      <c r="F86" s="19" t="s">
        <v>250</v>
      </c>
      <c r="G86" s="40" t="s">
        <v>2131</v>
      </c>
      <c r="H86" s="19" t="s">
        <v>78</v>
      </c>
      <c r="I86" s="23">
        <v>0.04374375</v>
      </c>
      <c r="J86" s="13">
        <v>0.05976331018518519</v>
      </c>
      <c r="K86" s="78">
        <v>0.013878935185185189</v>
      </c>
      <c r="L86" s="66">
        <v>17.42986898548479</v>
      </c>
      <c r="N86" s="120"/>
      <c r="O86" s="44"/>
      <c r="P86" s="5"/>
      <c r="Q86" s="5"/>
      <c r="R86" s="6"/>
      <c r="S86" s="6"/>
      <c r="T86" s="6"/>
      <c r="U86" s="6"/>
      <c r="V86" s="5"/>
      <c r="W86" s="6"/>
    </row>
    <row r="87" spans="1:23" ht="12.75">
      <c r="A87" s="47">
        <v>81</v>
      </c>
      <c r="B87" s="45">
        <v>70</v>
      </c>
      <c r="C87" s="45">
        <v>810</v>
      </c>
      <c r="D87" s="21" t="s">
        <v>1982</v>
      </c>
      <c r="E87" s="45">
        <v>2003</v>
      </c>
      <c r="F87" s="19" t="s">
        <v>250</v>
      </c>
      <c r="G87" s="40" t="s">
        <v>74</v>
      </c>
      <c r="H87" s="19" t="s">
        <v>80</v>
      </c>
      <c r="I87" s="23">
        <v>0.04336018518518519</v>
      </c>
      <c r="J87" s="13">
        <v>0.05976944444444445</v>
      </c>
      <c r="K87" s="78">
        <v>0.013885069444444453</v>
      </c>
      <c r="L87" s="66">
        <v>17.428080122693682</v>
      </c>
      <c r="N87" s="120"/>
      <c r="O87" s="44"/>
      <c r="P87" s="5"/>
      <c r="Q87" s="5"/>
      <c r="R87" s="6"/>
      <c r="S87" s="6"/>
      <c r="T87" s="6"/>
      <c r="U87" s="6"/>
      <c r="V87" s="5"/>
      <c r="W87" s="6"/>
    </row>
    <row r="88" spans="1:23" ht="12.75">
      <c r="A88" s="47">
        <v>82</v>
      </c>
      <c r="B88" s="45">
        <v>71</v>
      </c>
      <c r="C88" s="45">
        <v>861</v>
      </c>
      <c r="D88" s="21" t="s">
        <v>1353</v>
      </c>
      <c r="E88" s="45">
        <v>1989</v>
      </c>
      <c r="F88" s="19" t="s">
        <v>250</v>
      </c>
      <c r="G88" s="40" t="s">
        <v>1274</v>
      </c>
      <c r="H88" s="19" t="s">
        <v>360</v>
      </c>
      <c r="I88" s="23">
        <v>0.04378032407407407</v>
      </c>
      <c r="J88" s="13">
        <v>0.0597787037037037</v>
      </c>
      <c r="K88" s="78">
        <v>0.013894328703703704</v>
      </c>
      <c r="L88" s="66">
        <v>17.425380647759482</v>
      </c>
      <c r="N88" s="120"/>
      <c r="O88" s="44"/>
      <c r="P88" s="5"/>
      <c r="Q88" s="5"/>
      <c r="R88" s="6"/>
      <c r="S88" s="6"/>
      <c r="T88" s="6"/>
      <c r="U88" s="6"/>
      <c r="V88" s="5"/>
      <c r="W88" s="6"/>
    </row>
    <row r="89" spans="1:23" ht="12.75">
      <c r="A89" s="47">
        <v>83</v>
      </c>
      <c r="B89" s="45">
        <v>72</v>
      </c>
      <c r="C89" s="45">
        <v>767</v>
      </c>
      <c r="D89" s="21" t="s">
        <v>1401</v>
      </c>
      <c r="E89" s="45">
        <v>1989</v>
      </c>
      <c r="F89" s="19" t="s">
        <v>250</v>
      </c>
      <c r="G89" s="40" t="s">
        <v>74</v>
      </c>
      <c r="H89" s="19" t="s">
        <v>86</v>
      </c>
      <c r="I89" s="23">
        <v>0.043449884259259254</v>
      </c>
      <c r="J89" s="13">
        <v>0.059819444444444446</v>
      </c>
      <c r="K89" s="78">
        <v>0.013935069444444448</v>
      </c>
      <c r="L89" s="66">
        <v>17.413512885999538</v>
      </c>
      <c r="N89" s="120"/>
      <c r="O89" s="44"/>
      <c r="P89" s="5"/>
      <c r="Q89" s="5"/>
      <c r="R89" s="6"/>
      <c r="S89" s="6"/>
      <c r="T89" s="6"/>
      <c r="U89" s="6"/>
      <c r="V89" s="5"/>
      <c r="W89" s="6"/>
    </row>
    <row r="90" spans="1:23" ht="12.75">
      <c r="A90" s="47">
        <v>84</v>
      </c>
      <c r="B90" s="45">
        <v>73</v>
      </c>
      <c r="C90" s="45">
        <v>914</v>
      </c>
      <c r="D90" s="21" t="s">
        <v>2198</v>
      </c>
      <c r="E90" s="45">
        <v>1987</v>
      </c>
      <c r="F90" s="19" t="s">
        <v>250</v>
      </c>
      <c r="G90" s="40" t="s">
        <v>2199</v>
      </c>
      <c r="H90" s="19" t="s">
        <v>80</v>
      </c>
      <c r="I90" s="23">
        <v>0.04338773148148148</v>
      </c>
      <c r="J90" s="13">
        <v>0.05986006944444444</v>
      </c>
      <c r="K90" s="78">
        <v>0.013975694444444443</v>
      </c>
      <c r="L90" s="66">
        <v>17.401694925085703</v>
      </c>
      <c r="N90" s="120"/>
      <c r="O90" s="44"/>
      <c r="P90" s="5"/>
      <c r="Q90" s="5"/>
      <c r="R90" s="6"/>
      <c r="S90" s="6"/>
      <c r="T90" s="6"/>
      <c r="U90" s="6"/>
      <c r="V90" s="5"/>
      <c r="W90" s="6"/>
    </row>
    <row r="91" spans="1:23" ht="12.75">
      <c r="A91" s="47">
        <v>85</v>
      </c>
      <c r="B91" s="45">
        <v>74</v>
      </c>
      <c r="C91" s="45">
        <v>795</v>
      </c>
      <c r="D91" s="21" t="s">
        <v>1422</v>
      </c>
      <c r="E91" s="45">
        <v>1961</v>
      </c>
      <c r="F91" s="19" t="s">
        <v>250</v>
      </c>
      <c r="G91" s="40" t="s">
        <v>753</v>
      </c>
      <c r="H91" s="19" t="s">
        <v>78</v>
      </c>
      <c r="I91" s="23">
        <v>0.04380138888888888</v>
      </c>
      <c r="J91" s="13">
        <v>0.060351273148148143</v>
      </c>
      <c r="K91" s="78">
        <v>0.014466898148148145</v>
      </c>
      <c r="L91" s="66">
        <v>17.26006117732795</v>
      </c>
      <c r="N91" s="120"/>
      <c r="O91" s="44"/>
      <c r="P91" s="5"/>
      <c r="Q91" s="5"/>
      <c r="R91" s="6"/>
      <c r="S91" s="6"/>
      <c r="T91" s="6"/>
      <c r="U91" s="6"/>
      <c r="V91" s="5"/>
      <c r="W91" s="6"/>
    </row>
    <row r="92" spans="1:23" ht="12.75">
      <c r="A92" s="47">
        <v>86</v>
      </c>
      <c r="B92" s="45">
        <v>75</v>
      </c>
      <c r="C92" s="45">
        <v>992</v>
      </c>
      <c r="D92" s="21" t="s">
        <v>2200</v>
      </c>
      <c r="E92" s="45">
        <v>1988</v>
      </c>
      <c r="F92" s="19" t="s">
        <v>250</v>
      </c>
      <c r="G92" s="40" t="s">
        <v>74</v>
      </c>
      <c r="H92" s="19" t="s">
        <v>78</v>
      </c>
      <c r="I92" s="23">
        <v>0.04400856481481482</v>
      </c>
      <c r="J92" s="13">
        <v>0.06035844907407407</v>
      </c>
      <c r="K92" s="78">
        <v>0.01447407407407407</v>
      </c>
      <c r="L92" s="66">
        <v>17.258009154415078</v>
      </c>
      <c r="N92" s="120"/>
      <c r="O92" s="44"/>
      <c r="P92" s="5"/>
      <c r="Q92" s="5"/>
      <c r="R92" s="6"/>
      <c r="S92" s="6"/>
      <c r="T92" s="6"/>
      <c r="U92" s="6"/>
      <c r="V92" s="5"/>
      <c r="W92" s="6"/>
    </row>
    <row r="93" spans="1:23" ht="12.75">
      <c r="A93" s="47">
        <v>87</v>
      </c>
      <c r="B93" s="45">
        <v>76</v>
      </c>
      <c r="C93" s="45">
        <v>853</v>
      </c>
      <c r="D93" s="21" t="s">
        <v>1424</v>
      </c>
      <c r="E93" s="45">
        <v>1987</v>
      </c>
      <c r="F93" s="19" t="s">
        <v>250</v>
      </c>
      <c r="G93" s="40" t="s">
        <v>1248</v>
      </c>
      <c r="H93" s="19" t="s">
        <v>76</v>
      </c>
      <c r="I93" s="23">
        <v>0.04440219907407408</v>
      </c>
      <c r="J93" s="13">
        <v>0.0605400462962963</v>
      </c>
      <c r="K93" s="78">
        <v>0.014655671296296302</v>
      </c>
      <c r="L93" s="66">
        <v>17.206241659752305</v>
      </c>
      <c r="N93" s="120"/>
      <c r="O93" s="44"/>
      <c r="P93" s="5"/>
      <c r="Q93" s="5"/>
      <c r="R93" s="6"/>
      <c r="S93" s="6"/>
      <c r="T93" s="6"/>
      <c r="U93" s="6"/>
      <c r="V93" s="5"/>
      <c r="W93" s="6"/>
    </row>
    <row r="94" spans="1:23" ht="12.75">
      <c r="A94" s="47">
        <v>88</v>
      </c>
      <c r="B94" s="45">
        <v>77</v>
      </c>
      <c r="C94" s="45">
        <v>875</v>
      </c>
      <c r="D94" s="21" t="s">
        <v>2201</v>
      </c>
      <c r="E94" s="45">
        <v>1986</v>
      </c>
      <c r="F94" s="19" t="s">
        <v>250</v>
      </c>
      <c r="G94" s="40" t="s">
        <v>945</v>
      </c>
      <c r="H94" s="19" t="s">
        <v>78</v>
      </c>
      <c r="I94" s="23">
        <v>0.04445300925925926</v>
      </c>
      <c r="J94" s="13">
        <v>0.060656365740740736</v>
      </c>
      <c r="K94" s="78">
        <v>0.014771990740740738</v>
      </c>
      <c r="L94" s="66">
        <v>17.173245609850575</v>
      </c>
      <c r="N94" s="120"/>
      <c r="O94" s="44"/>
      <c r="P94" s="5"/>
      <c r="Q94" s="5"/>
      <c r="R94" s="6"/>
      <c r="S94" s="6"/>
      <c r="T94" s="6"/>
      <c r="U94" s="6"/>
      <c r="V94" s="5"/>
      <c r="W94" s="6"/>
    </row>
    <row r="95" spans="1:23" ht="12.75">
      <c r="A95" s="47">
        <v>89</v>
      </c>
      <c r="B95" s="45">
        <v>78</v>
      </c>
      <c r="C95" s="45">
        <v>987</v>
      </c>
      <c r="D95" s="21" t="s">
        <v>1425</v>
      </c>
      <c r="E95" s="45">
        <v>1991</v>
      </c>
      <c r="F95" s="19" t="s">
        <v>250</v>
      </c>
      <c r="G95" s="40" t="s">
        <v>74</v>
      </c>
      <c r="H95" s="19" t="s">
        <v>78</v>
      </c>
      <c r="I95" s="23">
        <v>0.04346724537037037</v>
      </c>
      <c r="J95" s="13">
        <v>0.060715740740740744</v>
      </c>
      <c r="K95" s="78">
        <v>0.014831365740740746</v>
      </c>
      <c r="L95" s="66">
        <v>17.15645158830616</v>
      </c>
      <c r="N95" s="120"/>
      <c r="O95" s="44"/>
      <c r="P95" s="5"/>
      <c r="Q95" s="5"/>
      <c r="R95" s="6"/>
      <c r="S95" s="6"/>
      <c r="T95" s="6"/>
      <c r="U95" s="6"/>
      <c r="V95" s="5"/>
      <c r="W95" s="6"/>
    </row>
    <row r="96" spans="1:23" ht="12.75">
      <c r="A96" s="47">
        <v>90</v>
      </c>
      <c r="B96" s="45">
        <v>79</v>
      </c>
      <c r="C96" s="45">
        <v>819</v>
      </c>
      <c r="D96" s="21" t="s">
        <v>1400</v>
      </c>
      <c r="E96" s="45">
        <v>1984</v>
      </c>
      <c r="F96" s="19" t="s">
        <v>250</v>
      </c>
      <c r="G96" s="40" t="s">
        <v>945</v>
      </c>
      <c r="H96" s="19" t="s">
        <v>78</v>
      </c>
      <c r="I96" s="23">
        <v>0.04345092592592593</v>
      </c>
      <c r="J96" s="13">
        <v>0.06079826388888889</v>
      </c>
      <c r="K96" s="78">
        <v>0.014913888888888893</v>
      </c>
      <c r="L96" s="66">
        <v>17.133164666845612</v>
      </c>
      <c r="N96" s="120"/>
      <c r="O96" s="44"/>
      <c r="P96" s="5"/>
      <c r="Q96" s="5"/>
      <c r="R96" s="6"/>
      <c r="S96" s="6"/>
      <c r="T96" s="6"/>
      <c r="U96" s="6"/>
      <c r="V96" s="5"/>
      <c r="W96" s="6"/>
    </row>
    <row r="97" spans="1:23" ht="12.75">
      <c r="A97" s="47">
        <v>91</v>
      </c>
      <c r="B97" s="45">
        <v>80</v>
      </c>
      <c r="C97" s="45">
        <v>995</v>
      </c>
      <c r="D97" s="21" t="s">
        <v>2202</v>
      </c>
      <c r="E97" s="45">
        <v>1949</v>
      </c>
      <c r="F97" s="19" t="s">
        <v>250</v>
      </c>
      <c r="G97" s="40" t="s">
        <v>74</v>
      </c>
      <c r="H97" s="19" t="s">
        <v>78</v>
      </c>
      <c r="I97" s="23">
        <v>0.04473043981481482</v>
      </c>
      <c r="J97" s="13">
        <v>0.061038425925925927</v>
      </c>
      <c r="K97" s="78">
        <v>0.015154050925925928</v>
      </c>
      <c r="L97" s="66">
        <v>17.06575244798738</v>
      </c>
      <c r="N97" s="120"/>
      <c r="O97" s="44"/>
      <c r="P97" s="5"/>
      <c r="Q97" s="5"/>
      <c r="R97" s="6"/>
      <c r="S97" s="6"/>
      <c r="T97" s="6"/>
      <c r="U97" s="6"/>
      <c r="V97" s="5"/>
      <c r="W97" s="6"/>
    </row>
    <row r="98" spans="1:23" ht="12.75">
      <c r="A98" s="47">
        <v>92</v>
      </c>
      <c r="B98" s="45">
        <v>2</v>
      </c>
      <c r="C98" s="45">
        <v>788</v>
      </c>
      <c r="D98" s="21" t="s">
        <v>268</v>
      </c>
      <c r="E98" s="45">
        <v>2004</v>
      </c>
      <c r="F98" s="19" t="s">
        <v>44</v>
      </c>
      <c r="G98" s="40" t="s">
        <v>906</v>
      </c>
      <c r="H98" s="19" t="s">
        <v>35</v>
      </c>
      <c r="I98" s="23">
        <v>0.04457789351851852</v>
      </c>
      <c r="J98" s="13">
        <v>0.06106655092592592</v>
      </c>
      <c r="K98" s="78">
        <v>0.015182175925925925</v>
      </c>
      <c r="L98" s="66">
        <v>17.057892592136312</v>
      </c>
      <c r="N98" s="120"/>
      <c r="O98" s="44"/>
      <c r="P98" s="5"/>
      <c r="Q98" s="5"/>
      <c r="R98" s="6"/>
      <c r="S98" s="6"/>
      <c r="T98" s="6"/>
      <c r="U98" s="6"/>
      <c r="V98" s="5"/>
      <c r="W98" s="6"/>
    </row>
    <row r="99" spans="1:23" ht="12.75">
      <c r="A99" s="47">
        <v>93</v>
      </c>
      <c r="B99" s="45">
        <v>81</v>
      </c>
      <c r="C99" s="45">
        <v>771</v>
      </c>
      <c r="D99" s="21" t="s">
        <v>701</v>
      </c>
      <c r="E99" s="45">
        <v>1965</v>
      </c>
      <c r="F99" s="19" t="s">
        <v>250</v>
      </c>
      <c r="G99" s="40" t="s">
        <v>753</v>
      </c>
      <c r="H99" s="19" t="s">
        <v>78</v>
      </c>
      <c r="I99" s="23">
        <v>0.04463321759259259</v>
      </c>
      <c r="J99" s="13">
        <v>0.061071875</v>
      </c>
      <c r="K99" s="78">
        <v>0.0151875</v>
      </c>
      <c r="L99" s="66">
        <v>17.056405533097955</v>
      </c>
      <c r="N99" s="120"/>
      <c r="O99" s="44"/>
      <c r="P99" s="5"/>
      <c r="Q99" s="5"/>
      <c r="R99" s="6"/>
      <c r="S99" s="6"/>
      <c r="T99" s="6"/>
      <c r="U99" s="6"/>
      <c r="V99" s="5"/>
      <c r="W99" s="6"/>
    </row>
    <row r="100" spans="1:23" ht="12.75">
      <c r="A100" s="47">
        <v>94</v>
      </c>
      <c r="B100" s="45">
        <v>82</v>
      </c>
      <c r="C100" s="45">
        <v>772</v>
      </c>
      <c r="D100" s="21" t="s">
        <v>1411</v>
      </c>
      <c r="E100" s="45">
        <v>1984</v>
      </c>
      <c r="F100" s="19" t="s">
        <v>250</v>
      </c>
      <c r="G100" s="40" t="s">
        <v>906</v>
      </c>
      <c r="H100" s="19" t="s">
        <v>35</v>
      </c>
      <c r="I100" s="23">
        <v>0.044837615740740744</v>
      </c>
      <c r="J100" s="13">
        <v>0.061243518518518524</v>
      </c>
      <c r="K100" s="78">
        <v>0.015359143518518525</v>
      </c>
      <c r="L100" s="66">
        <v>17.008602573212585</v>
      </c>
      <c r="N100" s="120"/>
      <c r="O100" s="44"/>
      <c r="P100" s="5"/>
      <c r="Q100" s="5"/>
      <c r="R100" s="6"/>
      <c r="S100" s="6"/>
      <c r="T100" s="6"/>
      <c r="U100" s="6"/>
      <c r="V100" s="5"/>
      <c r="W100" s="6"/>
    </row>
    <row r="101" spans="1:23" ht="12.75">
      <c r="A101" s="47">
        <v>95</v>
      </c>
      <c r="B101" s="45">
        <v>83</v>
      </c>
      <c r="C101" s="45">
        <v>790</v>
      </c>
      <c r="D101" s="21" t="s">
        <v>1009</v>
      </c>
      <c r="E101" s="45">
        <v>2001</v>
      </c>
      <c r="F101" s="19" t="s">
        <v>250</v>
      </c>
      <c r="G101" s="40" t="s">
        <v>15</v>
      </c>
      <c r="H101" s="19" t="s">
        <v>76</v>
      </c>
      <c r="I101" s="23">
        <v>0.04595335648148149</v>
      </c>
      <c r="J101" s="13">
        <v>0.061290740740740736</v>
      </c>
      <c r="K101" s="78">
        <v>0.015406365740740738</v>
      </c>
      <c r="L101" s="66">
        <v>16.995498081397105</v>
      </c>
      <c r="N101" s="120"/>
      <c r="O101" s="44"/>
      <c r="P101" s="5"/>
      <c r="Q101" s="5"/>
      <c r="R101" s="6"/>
      <c r="S101" s="6"/>
      <c r="T101" s="6"/>
      <c r="U101" s="6"/>
      <c r="V101" s="5"/>
      <c r="W101" s="6"/>
    </row>
    <row r="102" spans="1:23" ht="12.75">
      <c r="A102" s="47">
        <v>96</v>
      </c>
      <c r="B102" s="45">
        <v>84</v>
      </c>
      <c r="C102" s="45">
        <v>806</v>
      </c>
      <c r="D102" s="21" t="s">
        <v>842</v>
      </c>
      <c r="E102" s="45">
        <v>1971</v>
      </c>
      <c r="F102" s="19" t="s">
        <v>250</v>
      </c>
      <c r="G102" s="40" t="s">
        <v>74</v>
      </c>
      <c r="H102" s="19" t="s">
        <v>76</v>
      </c>
      <c r="I102" s="23">
        <v>0.044532175925925926</v>
      </c>
      <c r="J102" s="13">
        <v>0.061320370370370365</v>
      </c>
      <c r="K102" s="78">
        <v>0.015435995370370367</v>
      </c>
      <c r="L102" s="66">
        <v>16.987285960196903</v>
      </c>
      <c r="N102" s="120"/>
      <c r="O102" s="44"/>
      <c r="P102" s="5"/>
      <c r="Q102" s="5"/>
      <c r="R102" s="6"/>
      <c r="S102" s="6"/>
      <c r="T102" s="6"/>
      <c r="U102" s="6"/>
      <c r="V102" s="5"/>
      <c r="W102" s="6"/>
    </row>
    <row r="103" spans="1:23" ht="12.75">
      <c r="A103" s="47">
        <v>97</v>
      </c>
      <c r="B103" s="45">
        <v>85</v>
      </c>
      <c r="C103" s="45">
        <v>979</v>
      </c>
      <c r="D103" s="21" t="s">
        <v>1979</v>
      </c>
      <c r="E103" s="45">
        <v>1971</v>
      </c>
      <c r="F103" s="19" t="s">
        <v>250</v>
      </c>
      <c r="G103" s="40" t="s">
        <v>2203</v>
      </c>
      <c r="H103" s="19" t="s">
        <v>76</v>
      </c>
      <c r="I103" s="23">
        <v>0.04497685185185185</v>
      </c>
      <c r="J103" s="13">
        <v>0.061392013888888895</v>
      </c>
      <c r="K103" s="78">
        <v>0.015507638888888897</v>
      </c>
      <c r="L103" s="66">
        <v>16.967462063582737</v>
      </c>
      <c r="N103" s="120"/>
      <c r="O103" s="44"/>
      <c r="P103" s="5"/>
      <c r="Q103" s="5"/>
      <c r="R103" s="6"/>
      <c r="S103" s="6"/>
      <c r="T103" s="6"/>
      <c r="U103" s="6"/>
      <c r="V103" s="5"/>
      <c r="W103" s="6"/>
    </row>
    <row r="104" spans="1:23" ht="12.75">
      <c r="A104" s="47">
        <v>98</v>
      </c>
      <c r="B104" s="45">
        <v>86</v>
      </c>
      <c r="C104" s="45">
        <v>782</v>
      </c>
      <c r="D104" s="21" t="s">
        <v>363</v>
      </c>
      <c r="E104" s="45">
        <v>1973</v>
      </c>
      <c r="F104" s="19" t="s">
        <v>250</v>
      </c>
      <c r="G104" s="40" t="s">
        <v>1274</v>
      </c>
      <c r="H104" s="19" t="s">
        <v>360</v>
      </c>
      <c r="I104" s="23">
        <v>0.04470543981481481</v>
      </c>
      <c r="J104" s="13">
        <v>0.061404976851851846</v>
      </c>
      <c r="K104" s="78">
        <v>0.015520601851851848</v>
      </c>
      <c r="L104" s="66">
        <v>16.963880129453255</v>
      </c>
      <c r="N104" s="120"/>
      <c r="O104" s="44"/>
      <c r="P104" s="5"/>
      <c r="Q104" s="5"/>
      <c r="R104" s="6"/>
      <c r="S104" s="6"/>
      <c r="T104" s="6"/>
      <c r="U104" s="6"/>
      <c r="V104" s="5"/>
      <c r="W104" s="6"/>
    </row>
    <row r="105" spans="1:23" ht="12.75">
      <c r="A105" s="47">
        <v>99</v>
      </c>
      <c r="B105" s="45">
        <v>87</v>
      </c>
      <c r="C105" s="45">
        <v>958</v>
      </c>
      <c r="D105" s="21" t="s">
        <v>2204</v>
      </c>
      <c r="E105" s="45">
        <v>1994</v>
      </c>
      <c r="F105" s="19" t="s">
        <v>250</v>
      </c>
      <c r="G105" s="40" t="s">
        <v>74</v>
      </c>
      <c r="H105" s="19" t="s">
        <v>86</v>
      </c>
      <c r="I105" s="23">
        <v>0.04576342592592592</v>
      </c>
      <c r="J105" s="13">
        <v>0.06148009259259259</v>
      </c>
      <c r="K105" s="78">
        <v>0.015595717592592595</v>
      </c>
      <c r="L105" s="66">
        <v>16.943153836306543</v>
      </c>
      <c r="N105" s="120"/>
      <c r="O105" s="44"/>
      <c r="P105" s="5"/>
      <c r="Q105" s="5"/>
      <c r="R105" s="6"/>
      <c r="S105" s="6"/>
      <c r="T105" s="6"/>
      <c r="U105" s="6"/>
      <c r="V105" s="5"/>
      <c r="W105" s="6"/>
    </row>
    <row r="106" spans="1:23" ht="12.75">
      <c r="A106" s="47">
        <v>100</v>
      </c>
      <c r="B106" s="45">
        <v>88</v>
      </c>
      <c r="C106" s="45">
        <v>952</v>
      </c>
      <c r="D106" s="21" t="s">
        <v>2205</v>
      </c>
      <c r="E106" s="45">
        <v>1979</v>
      </c>
      <c r="F106" s="19" t="s">
        <v>250</v>
      </c>
      <c r="G106" s="40" t="s">
        <v>906</v>
      </c>
      <c r="H106" s="19" t="s">
        <v>35</v>
      </c>
      <c r="I106" s="23">
        <v>0.04481793981481482</v>
      </c>
      <c r="J106" s="13">
        <v>0.061556712962962966</v>
      </c>
      <c r="K106" s="78">
        <v>0.015672337962962968</v>
      </c>
      <c r="L106" s="66">
        <v>16.922064491868007</v>
      </c>
      <c r="N106" s="120"/>
      <c r="O106" s="44"/>
      <c r="P106" s="5"/>
      <c r="Q106" s="5"/>
      <c r="R106" s="6"/>
      <c r="S106" s="6"/>
      <c r="T106" s="6"/>
      <c r="U106" s="6"/>
      <c r="V106" s="5"/>
      <c r="W106" s="6"/>
    </row>
    <row r="107" spans="1:23" ht="12.75">
      <c r="A107" s="47">
        <v>101</v>
      </c>
      <c r="B107" s="45">
        <v>89</v>
      </c>
      <c r="C107" s="45">
        <v>833</v>
      </c>
      <c r="D107" s="21" t="s">
        <v>1985</v>
      </c>
      <c r="E107" s="45">
        <v>1978</v>
      </c>
      <c r="F107" s="19" t="s">
        <v>250</v>
      </c>
      <c r="G107" s="40" t="s">
        <v>2070</v>
      </c>
      <c r="H107" s="19" t="s">
        <v>89</v>
      </c>
      <c r="I107" s="23">
        <v>0.04423703703703704</v>
      </c>
      <c r="J107" s="13">
        <v>0.06169837962962963</v>
      </c>
      <c r="K107" s="78">
        <v>0.015814004629629633</v>
      </c>
      <c r="L107" s="66">
        <v>16.883209460600217</v>
      </c>
      <c r="N107" s="120"/>
      <c r="O107" s="44"/>
      <c r="P107" s="5"/>
      <c r="Q107" s="5"/>
      <c r="R107" s="6"/>
      <c r="S107" s="6"/>
      <c r="T107" s="6"/>
      <c r="U107" s="6"/>
      <c r="V107" s="5"/>
      <c r="W107" s="6"/>
    </row>
    <row r="108" spans="1:23" ht="12.75">
      <c r="A108" s="47">
        <v>102</v>
      </c>
      <c r="B108" s="45">
        <v>90</v>
      </c>
      <c r="C108" s="45">
        <v>976</v>
      </c>
      <c r="D108" s="21" t="s">
        <v>2206</v>
      </c>
      <c r="E108" s="45">
        <v>1984</v>
      </c>
      <c r="F108" s="19" t="s">
        <v>250</v>
      </c>
      <c r="G108" s="40" t="s">
        <v>74</v>
      </c>
      <c r="H108" s="19" t="s">
        <v>78</v>
      </c>
      <c r="I108" s="23">
        <v>0.04498553240740741</v>
      </c>
      <c r="J108" s="13">
        <v>0.061771180555555555</v>
      </c>
      <c r="K108" s="78">
        <v>0.015886805555555557</v>
      </c>
      <c r="L108" s="66">
        <v>16.863311617135373</v>
      </c>
      <c r="N108" s="120"/>
      <c r="O108" s="44"/>
      <c r="P108" s="5"/>
      <c r="Q108" s="5"/>
      <c r="R108" s="6"/>
      <c r="S108" s="6"/>
      <c r="T108" s="6"/>
      <c r="U108" s="6"/>
      <c r="V108" s="5"/>
      <c r="W108" s="6"/>
    </row>
    <row r="109" spans="1:23" ht="12.75">
      <c r="A109" s="47">
        <v>103</v>
      </c>
      <c r="B109" s="45">
        <v>91</v>
      </c>
      <c r="C109" s="45">
        <v>904</v>
      </c>
      <c r="D109" s="21" t="s">
        <v>1465</v>
      </c>
      <c r="E109" s="45">
        <v>1981</v>
      </c>
      <c r="F109" s="19" t="s">
        <v>250</v>
      </c>
      <c r="G109" s="40" t="s">
        <v>1248</v>
      </c>
      <c r="H109" s="19" t="s">
        <v>76</v>
      </c>
      <c r="I109" s="23">
        <v>0.04553298611111111</v>
      </c>
      <c r="J109" s="13">
        <v>0.06188969907407407</v>
      </c>
      <c r="K109" s="78">
        <v>0.016005324074074075</v>
      </c>
      <c r="L109" s="66">
        <v>16.8310184449261</v>
      </c>
      <c r="N109" s="120"/>
      <c r="O109" s="44"/>
      <c r="P109" s="5"/>
      <c r="Q109" s="5"/>
      <c r="R109" s="6"/>
      <c r="S109" s="6"/>
      <c r="T109" s="6"/>
      <c r="U109" s="6"/>
      <c r="V109" s="5"/>
      <c r="W109" s="6"/>
    </row>
    <row r="110" spans="1:23" ht="12.75">
      <c r="A110" s="47">
        <v>104</v>
      </c>
      <c r="B110" s="45">
        <v>92</v>
      </c>
      <c r="C110" s="45">
        <v>807</v>
      </c>
      <c r="D110" s="21" t="s">
        <v>1981</v>
      </c>
      <c r="E110" s="45">
        <v>1993</v>
      </c>
      <c r="F110" s="19" t="s">
        <v>250</v>
      </c>
      <c r="G110" s="40" t="s">
        <v>74</v>
      </c>
      <c r="H110" s="19" t="s">
        <v>76</v>
      </c>
      <c r="I110" s="23">
        <v>0.04431331018518519</v>
      </c>
      <c r="J110" s="13">
        <v>0.061903703703703704</v>
      </c>
      <c r="K110" s="78">
        <v>0.016019328703703706</v>
      </c>
      <c r="L110" s="66">
        <v>16.827210721550795</v>
      </c>
      <c r="N110" s="120"/>
      <c r="O110" s="44"/>
      <c r="P110" s="5"/>
      <c r="Q110" s="5"/>
      <c r="R110" s="6"/>
      <c r="S110" s="6"/>
      <c r="T110" s="6"/>
      <c r="U110" s="6"/>
      <c r="V110" s="5"/>
      <c r="W110" s="6"/>
    </row>
    <row r="111" spans="1:23" ht="12.75">
      <c r="A111" s="47">
        <v>105</v>
      </c>
      <c r="B111" s="45">
        <v>93</v>
      </c>
      <c r="C111" s="45">
        <v>928</v>
      </c>
      <c r="D111" s="21" t="s">
        <v>2207</v>
      </c>
      <c r="E111" s="45">
        <v>1984</v>
      </c>
      <c r="F111" s="19" t="s">
        <v>250</v>
      </c>
      <c r="G111" s="40" t="s">
        <v>283</v>
      </c>
      <c r="H111" s="19" t="s">
        <v>76</v>
      </c>
      <c r="I111" s="23">
        <v>0.045687152777777774</v>
      </c>
      <c r="J111" s="13">
        <v>0.062208564814814814</v>
      </c>
      <c r="K111" s="78">
        <v>0.016324189814814816</v>
      </c>
      <c r="L111" s="66">
        <v>16.744746800823098</v>
      </c>
      <c r="N111" s="120"/>
      <c r="O111" s="44"/>
      <c r="P111" s="5"/>
      <c r="Q111" s="5"/>
      <c r="R111" s="6"/>
      <c r="S111" s="6"/>
      <c r="T111" s="6"/>
      <c r="U111" s="6"/>
      <c r="V111" s="5"/>
      <c r="W111" s="6"/>
    </row>
    <row r="112" spans="1:23" ht="12.75">
      <c r="A112" s="47">
        <v>106</v>
      </c>
      <c r="B112" s="45">
        <v>94</v>
      </c>
      <c r="C112" s="45">
        <v>779</v>
      </c>
      <c r="D112" s="21" t="s">
        <v>1435</v>
      </c>
      <c r="E112" s="45">
        <v>1983</v>
      </c>
      <c r="F112" s="19" t="s">
        <v>250</v>
      </c>
      <c r="G112" s="40" t="s">
        <v>74</v>
      </c>
      <c r="H112" s="19" t="s">
        <v>1436</v>
      </c>
      <c r="I112" s="23">
        <v>0.04514375</v>
      </c>
      <c r="J112" s="13">
        <v>0.06220995370370371</v>
      </c>
      <c r="K112" s="78">
        <v>0.016325578703703714</v>
      </c>
      <c r="L112" s="66">
        <v>16.744372960442348</v>
      </c>
      <c r="N112" s="120"/>
      <c r="O112" s="44"/>
      <c r="P112" s="5"/>
      <c r="Q112" s="5"/>
      <c r="R112" s="6"/>
      <c r="S112" s="6"/>
      <c r="T112" s="6"/>
      <c r="U112" s="6"/>
      <c r="V112" s="5"/>
      <c r="W112" s="6"/>
    </row>
    <row r="113" spans="1:23" ht="12.75">
      <c r="A113" s="47">
        <v>107</v>
      </c>
      <c r="B113" s="45">
        <v>95</v>
      </c>
      <c r="C113" s="45">
        <v>887</v>
      </c>
      <c r="D113" s="21" t="s">
        <v>1831</v>
      </c>
      <c r="E113" s="45">
        <v>2000</v>
      </c>
      <c r="F113" s="19" t="s">
        <v>250</v>
      </c>
      <c r="G113" s="40" t="s">
        <v>1198</v>
      </c>
      <c r="H113" s="19" t="s">
        <v>80</v>
      </c>
      <c r="I113" s="23">
        <v>0.04575532407407407</v>
      </c>
      <c r="J113" s="13">
        <v>0.06221377314814815</v>
      </c>
      <c r="K113" s="78">
        <v>0.016329398148148155</v>
      </c>
      <c r="L113" s="66">
        <v>16.743344985461196</v>
      </c>
      <c r="N113" s="120"/>
      <c r="O113" s="44"/>
      <c r="P113" s="5"/>
      <c r="Q113" s="5"/>
      <c r="R113" s="6"/>
      <c r="S113" s="6"/>
      <c r="T113" s="6"/>
      <c r="U113" s="6"/>
      <c r="V113" s="5"/>
      <c r="W113" s="6"/>
    </row>
    <row r="114" spans="1:23" ht="12.75">
      <c r="A114" s="47">
        <v>108</v>
      </c>
      <c r="B114" s="45">
        <v>96</v>
      </c>
      <c r="C114" s="45">
        <v>763</v>
      </c>
      <c r="D114" s="21" t="s">
        <v>1371</v>
      </c>
      <c r="E114" s="45">
        <v>1978</v>
      </c>
      <c r="F114" s="19" t="s">
        <v>250</v>
      </c>
      <c r="G114" s="40" t="s">
        <v>1198</v>
      </c>
      <c r="H114" s="19" t="s">
        <v>80</v>
      </c>
      <c r="I114" s="23">
        <v>0.04481446759259259</v>
      </c>
      <c r="J114" s="13">
        <v>0.06227048611111111</v>
      </c>
      <c r="K114" s="78">
        <v>0.016386111111111115</v>
      </c>
      <c r="L114" s="66">
        <v>16.72809595235838</v>
      </c>
      <c r="N114" s="120"/>
      <c r="O114" s="44"/>
      <c r="P114" s="5"/>
      <c r="Q114" s="5"/>
      <c r="R114" s="6"/>
      <c r="S114" s="6"/>
      <c r="T114" s="6"/>
      <c r="U114" s="6"/>
      <c r="V114" s="5"/>
      <c r="W114" s="6"/>
    </row>
    <row r="115" spans="1:23" ht="12.75">
      <c r="A115" s="47">
        <v>109</v>
      </c>
      <c r="B115" s="45">
        <v>97</v>
      </c>
      <c r="C115" s="45">
        <v>729</v>
      </c>
      <c r="D115" s="21" t="s">
        <v>1375</v>
      </c>
      <c r="E115" s="45">
        <v>1985</v>
      </c>
      <c r="F115" s="19" t="s">
        <v>250</v>
      </c>
      <c r="G115" s="40" t="s">
        <v>916</v>
      </c>
      <c r="H115" s="19" t="s">
        <v>80</v>
      </c>
      <c r="I115" s="23">
        <v>0.04478738425925926</v>
      </c>
      <c r="J115" s="13">
        <v>0.06231585648148149</v>
      </c>
      <c r="K115" s="78">
        <v>0.01643148148148149</v>
      </c>
      <c r="L115" s="66">
        <v>16.715916710159004</v>
      </c>
      <c r="N115" s="120"/>
      <c r="O115" s="44"/>
      <c r="P115" s="5"/>
      <c r="Q115" s="5"/>
      <c r="R115" s="6"/>
      <c r="S115" s="6"/>
      <c r="T115" s="6"/>
      <c r="U115" s="6"/>
      <c r="V115" s="5"/>
      <c r="W115" s="6"/>
    </row>
    <row r="116" spans="1:23" ht="12.75">
      <c r="A116" s="47">
        <v>110</v>
      </c>
      <c r="B116" s="45">
        <v>98</v>
      </c>
      <c r="C116" s="45">
        <v>891</v>
      </c>
      <c r="D116" s="21" t="s">
        <v>2208</v>
      </c>
      <c r="E116" s="45">
        <v>1980</v>
      </c>
      <c r="F116" s="19" t="s">
        <v>250</v>
      </c>
      <c r="G116" s="40" t="s">
        <v>1274</v>
      </c>
      <c r="H116" s="19" t="s">
        <v>360</v>
      </c>
      <c r="I116" s="23">
        <v>0.045433564814814816</v>
      </c>
      <c r="J116" s="13">
        <v>0.06235636574074074</v>
      </c>
      <c r="K116" s="78">
        <v>0.016471990740740745</v>
      </c>
      <c r="L116" s="66">
        <v>16.705057363310868</v>
      </c>
      <c r="N116" s="120"/>
      <c r="O116" s="44"/>
      <c r="P116" s="5"/>
      <c r="Q116" s="5"/>
      <c r="R116" s="6"/>
      <c r="S116" s="6"/>
      <c r="T116" s="6"/>
      <c r="U116" s="6"/>
      <c r="V116" s="5"/>
      <c r="W116" s="6"/>
    </row>
    <row r="117" spans="1:23" ht="12.75">
      <c r="A117" s="47">
        <v>111</v>
      </c>
      <c r="B117" s="45">
        <v>5</v>
      </c>
      <c r="C117" s="45">
        <v>799</v>
      </c>
      <c r="D117" s="21" t="s">
        <v>6</v>
      </c>
      <c r="E117" s="45">
        <v>1939</v>
      </c>
      <c r="F117" s="19" t="s">
        <v>1367</v>
      </c>
      <c r="G117" s="40" t="s">
        <v>174</v>
      </c>
      <c r="H117" s="19" t="s">
        <v>76</v>
      </c>
      <c r="I117" s="23">
        <v>0.04585694444444444</v>
      </c>
      <c r="J117" s="13">
        <v>0.06240150462962963</v>
      </c>
      <c r="K117" s="78">
        <v>0.01651712962962963</v>
      </c>
      <c r="L117" s="66">
        <v>16.69297355647511</v>
      </c>
      <c r="N117" s="120"/>
      <c r="O117" s="44"/>
      <c r="P117" s="5"/>
      <c r="Q117" s="5"/>
      <c r="R117" s="6"/>
      <c r="S117" s="6"/>
      <c r="T117" s="6"/>
      <c r="U117" s="6"/>
      <c r="V117" s="5"/>
      <c r="W117" s="6"/>
    </row>
    <row r="118" spans="1:23" ht="12.75">
      <c r="A118" s="47">
        <v>112</v>
      </c>
      <c r="B118" s="45">
        <v>99</v>
      </c>
      <c r="C118" s="45">
        <v>813</v>
      </c>
      <c r="D118" s="21" t="s">
        <v>1021</v>
      </c>
      <c r="E118" s="45">
        <v>1978</v>
      </c>
      <c r="F118" s="19" t="s">
        <v>250</v>
      </c>
      <c r="G118" s="40" t="s">
        <v>1174</v>
      </c>
      <c r="H118" s="19" t="s">
        <v>76</v>
      </c>
      <c r="I118" s="23">
        <v>0.045879861111111114</v>
      </c>
      <c r="J118" s="13">
        <v>0.06256724537037038</v>
      </c>
      <c r="K118" s="78">
        <v>0.016682870370370383</v>
      </c>
      <c r="L118" s="66">
        <v>16.648753840775015</v>
      </c>
      <c r="N118" s="120"/>
      <c r="O118" s="44"/>
      <c r="P118" s="5"/>
      <c r="Q118" s="5"/>
      <c r="R118" s="6"/>
      <c r="S118" s="6"/>
      <c r="T118" s="6"/>
      <c r="U118" s="6"/>
      <c r="V118" s="5"/>
      <c r="W118" s="6"/>
    </row>
    <row r="119" spans="1:23" ht="12.75">
      <c r="A119" s="47">
        <v>113</v>
      </c>
      <c r="B119" s="45">
        <v>100</v>
      </c>
      <c r="C119" s="45">
        <v>783</v>
      </c>
      <c r="D119" s="21" t="s">
        <v>1464</v>
      </c>
      <c r="E119" s="45">
        <v>1986</v>
      </c>
      <c r="F119" s="19" t="s">
        <v>250</v>
      </c>
      <c r="G119" s="40" t="s">
        <v>74</v>
      </c>
      <c r="H119" s="19" t="s">
        <v>1247</v>
      </c>
      <c r="I119" s="23">
        <v>0.04590474537037037</v>
      </c>
      <c r="J119" s="13">
        <v>0.06267986111111111</v>
      </c>
      <c r="K119" s="78">
        <v>0.01679548611111111</v>
      </c>
      <c r="L119" s="66">
        <v>16.618841334382168</v>
      </c>
      <c r="N119" s="120"/>
      <c r="O119" s="44"/>
      <c r="P119" s="5"/>
      <c r="Q119" s="5"/>
      <c r="R119" s="6"/>
      <c r="S119" s="6"/>
      <c r="T119" s="6"/>
      <c r="U119" s="6"/>
      <c r="V119" s="5"/>
      <c r="W119" s="6"/>
    </row>
    <row r="120" spans="1:23" ht="12.75">
      <c r="A120" s="47">
        <v>114</v>
      </c>
      <c r="B120" s="45">
        <v>101</v>
      </c>
      <c r="C120" s="45">
        <v>793</v>
      </c>
      <c r="D120" s="21" t="s">
        <v>1469</v>
      </c>
      <c r="E120" s="45">
        <v>2003</v>
      </c>
      <c r="F120" s="19" t="s">
        <v>250</v>
      </c>
      <c r="G120" s="40" t="s">
        <v>1198</v>
      </c>
      <c r="H120" s="19" t="s">
        <v>80</v>
      </c>
      <c r="I120" s="23">
        <v>0.04480393518518519</v>
      </c>
      <c r="J120" s="13">
        <v>0.06276307870370369</v>
      </c>
      <c r="K120" s="78">
        <v>0.016878703703703694</v>
      </c>
      <c r="L120" s="66">
        <v>16.59680640562964</v>
      </c>
      <c r="N120" s="120"/>
      <c r="O120" s="44"/>
      <c r="P120" s="5"/>
      <c r="Q120" s="5"/>
      <c r="R120" s="6"/>
      <c r="S120" s="6"/>
      <c r="T120" s="6"/>
      <c r="U120" s="6"/>
      <c r="V120" s="5"/>
      <c r="W120" s="6"/>
    </row>
    <row r="121" spans="1:23" ht="12.75">
      <c r="A121" s="47">
        <v>115</v>
      </c>
      <c r="B121" s="45">
        <v>102</v>
      </c>
      <c r="C121" s="45">
        <v>778</v>
      </c>
      <c r="D121" s="21" t="s">
        <v>1350</v>
      </c>
      <c r="E121" s="45">
        <v>1988</v>
      </c>
      <c r="F121" s="19" t="s">
        <v>250</v>
      </c>
      <c r="G121" s="40" t="s">
        <v>891</v>
      </c>
      <c r="H121" s="19" t="s">
        <v>78</v>
      </c>
      <c r="I121" s="23">
        <v>0.04609409722222222</v>
      </c>
      <c r="J121" s="13">
        <v>0.06282789351851852</v>
      </c>
      <c r="K121" s="78">
        <v>0.016943518518518517</v>
      </c>
      <c r="L121" s="66">
        <v>16.57968472808396</v>
      </c>
      <c r="N121" s="120"/>
      <c r="O121" s="44"/>
      <c r="P121" s="5"/>
      <c r="Q121" s="5"/>
      <c r="R121" s="6"/>
      <c r="S121" s="6"/>
      <c r="T121" s="6"/>
      <c r="U121" s="6"/>
      <c r="V121" s="5"/>
      <c r="W121" s="6"/>
    </row>
    <row r="122" spans="1:23" ht="12.75">
      <c r="A122" s="47">
        <v>116</v>
      </c>
      <c r="B122" s="45">
        <v>103</v>
      </c>
      <c r="C122" s="45">
        <v>960</v>
      </c>
      <c r="D122" s="21" t="s">
        <v>1971</v>
      </c>
      <c r="E122" s="45">
        <v>1981</v>
      </c>
      <c r="F122" s="19" t="s">
        <v>250</v>
      </c>
      <c r="G122" s="40" t="s">
        <v>1972</v>
      </c>
      <c r="H122" s="19" t="s">
        <v>84</v>
      </c>
      <c r="I122" s="23">
        <v>0.04597071759259259</v>
      </c>
      <c r="J122" s="13">
        <v>0.06286655092592593</v>
      </c>
      <c r="K122" s="78">
        <v>0.01698217592592593</v>
      </c>
      <c r="L122" s="66">
        <v>16.569489678128456</v>
      </c>
      <c r="N122" s="120"/>
      <c r="O122" s="44"/>
      <c r="P122" s="5"/>
      <c r="Q122" s="5"/>
      <c r="R122" s="6"/>
      <c r="S122" s="6"/>
      <c r="T122" s="6"/>
      <c r="U122" s="6"/>
      <c r="V122" s="5"/>
      <c r="W122" s="6"/>
    </row>
    <row r="123" spans="1:23" ht="12.75">
      <c r="A123" s="47">
        <v>117</v>
      </c>
      <c r="B123" s="45">
        <v>104</v>
      </c>
      <c r="C123" s="45">
        <v>812</v>
      </c>
      <c r="D123" s="21" t="s">
        <v>1832</v>
      </c>
      <c r="E123" s="45">
        <v>1987</v>
      </c>
      <c r="F123" s="19" t="s">
        <v>250</v>
      </c>
      <c r="G123" s="40" t="s">
        <v>2209</v>
      </c>
      <c r="H123" s="19" t="s">
        <v>78</v>
      </c>
      <c r="I123" s="23">
        <v>0.04660358796296296</v>
      </c>
      <c r="J123" s="13">
        <v>0.06305266203703704</v>
      </c>
      <c r="K123" s="78">
        <v>0.017168287037037037</v>
      </c>
      <c r="L123" s="66">
        <v>16.520581891606625</v>
      </c>
      <c r="N123" s="120"/>
      <c r="O123" s="44"/>
      <c r="P123" s="5"/>
      <c r="Q123" s="5"/>
      <c r="R123" s="6"/>
      <c r="S123" s="6"/>
      <c r="T123" s="6"/>
      <c r="U123" s="6"/>
      <c r="V123" s="5"/>
      <c r="W123" s="6"/>
    </row>
    <row r="124" spans="1:23" ht="12.75">
      <c r="A124" s="47">
        <v>118</v>
      </c>
      <c r="B124" s="45">
        <v>105</v>
      </c>
      <c r="C124" s="45">
        <v>857</v>
      </c>
      <c r="D124" s="21" t="s">
        <v>1430</v>
      </c>
      <c r="E124" s="45">
        <v>1990</v>
      </c>
      <c r="F124" s="19" t="s">
        <v>250</v>
      </c>
      <c r="G124" s="40" t="s">
        <v>1172</v>
      </c>
      <c r="H124" s="19" t="s">
        <v>76</v>
      </c>
      <c r="I124" s="23">
        <v>0.04625694444444445</v>
      </c>
      <c r="J124" s="13">
        <v>0.0631324074074074</v>
      </c>
      <c r="K124" s="78">
        <v>0.017248032407407403</v>
      </c>
      <c r="L124" s="66">
        <v>16.499714004957248</v>
      </c>
      <c r="N124" s="120"/>
      <c r="O124" s="44"/>
      <c r="P124" s="5"/>
      <c r="Q124" s="5"/>
      <c r="R124" s="6"/>
      <c r="S124" s="6"/>
      <c r="T124" s="6"/>
      <c r="U124" s="6"/>
      <c r="V124" s="5"/>
      <c r="W124" s="6"/>
    </row>
    <row r="125" spans="1:23" ht="12.75">
      <c r="A125" s="47">
        <v>119</v>
      </c>
      <c r="B125" s="45">
        <v>106</v>
      </c>
      <c r="C125" s="45">
        <v>973</v>
      </c>
      <c r="D125" s="21" t="s">
        <v>2210</v>
      </c>
      <c r="E125" s="45">
        <v>1972</v>
      </c>
      <c r="F125" s="19" t="s">
        <v>250</v>
      </c>
      <c r="G125" s="40" t="s">
        <v>1174</v>
      </c>
      <c r="H125" s="19" t="s">
        <v>76</v>
      </c>
      <c r="I125" s="23">
        <v>0.04600925925925926</v>
      </c>
      <c r="J125" s="13">
        <v>0.06338553240740741</v>
      </c>
      <c r="K125" s="78">
        <v>0.01750115740740741</v>
      </c>
      <c r="L125" s="66">
        <v>16.43382373080666</v>
      </c>
      <c r="N125" s="120"/>
      <c r="O125" s="44"/>
      <c r="P125" s="5"/>
      <c r="Q125" s="5"/>
      <c r="R125" s="6"/>
      <c r="S125" s="6"/>
      <c r="T125" s="6"/>
      <c r="U125" s="6"/>
      <c r="V125" s="5"/>
      <c r="W125" s="6"/>
    </row>
    <row r="126" spans="1:23" ht="12.75">
      <c r="A126" s="47">
        <v>120</v>
      </c>
      <c r="B126" s="45">
        <v>7</v>
      </c>
      <c r="C126" s="45">
        <v>844</v>
      </c>
      <c r="D126" s="21" t="s">
        <v>1836</v>
      </c>
      <c r="E126" s="45">
        <v>2004</v>
      </c>
      <c r="F126" s="19" t="s">
        <v>41</v>
      </c>
      <c r="G126" s="40" t="s">
        <v>1050</v>
      </c>
      <c r="H126" s="19" t="s">
        <v>78</v>
      </c>
      <c r="I126" s="23">
        <v>0.04811354166666667</v>
      </c>
      <c r="J126" s="13">
        <v>0.06352743055555556</v>
      </c>
      <c r="K126" s="78">
        <v>0.017643055555555558</v>
      </c>
      <c r="L126" s="66">
        <v>16.39711629381446</v>
      </c>
      <c r="N126" s="120"/>
      <c r="O126" s="44"/>
      <c r="P126" s="5"/>
      <c r="Q126" s="5"/>
      <c r="R126" s="6"/>
      <c r="S126" s="6"/>
      <c r="T126" s="6"/>
      <c r="U126" s="6"/>
      <c r="V126" s="5"/>
      <c r="W126" s="6"/>
    </row>
    <row r="127" spans="1:23" ht="12.75">
      <c r="A127" s="47">
        <v>121</v>
      </c>
      <c r="B127" s="45">
        <v>107</v>
      </c>
      <c r="C127" s="45">
        <v>959</v>
      </c>
      <c r="D127" s="21" t="s">
        <v>2211</v>
      </c>
      <c r="E127" s="45">
        <v>1975</v>
      </c>
      <c r="F127" s="19" t="s">
        <v>250</v>
      </c>
      <c r="G127" s="40" t="s">
        <v>1671</v>
      </c>
      <c r="H127" s="19" t="s">
        <v>78</v>
      </c>
      <c r="I127" s="23">
        <v>0.04624189814814814</v>
      </c>
      <c r="J127" s="13">
        <v>0.06354317129629629</v>
      </c>
      <c r="K127" s="78">
        <v>0.01765879629629629</v>
      </c>
      <c r="L127" s="66">
        <v>16.393054444976713</v>
      </c>
      <c r="N127" s="120"/>
      <c r="O127" s="44"/>
      <c r="P127" s="5"/>
      <c r="Q127" s="5"/>
      <c r="R127" s="6"/>
      <c r="S127" s="6"/>
      <c r="T127" s="6"/>
      <c r="U127" s="6"/>
      <c r="V127" s="5"/>
      <c r="W127" s="6"/>
    </row>
    <row r="128" spans="1:23" ht="12.75">
      <c r="A128" s="47">
        <v>122</v>
      </c>
      <c r="B128" s="45">
        <v>8</v>
      </c>
      <c r="C128" s="45">
        <v>776</v>
      </c>
      <c r="D128" s="21" t="s">
        <v>56</v>
      </c>
      <c r="E128" s="45">
        <v>2004</v>
      </c>
      <c r="F128" s="19" t="s">
        <v>41</v>
      </c>
      <c r="G128" s="40" t="s">
        <v>1935</v>
      </c>
      <c r="H128" s="19" t="s">
        <v>76</v>
      </c>
      <c r="I128" s="23">
        <v>0.046125</v>
      </c>
      <c r="J128" s="13">
        <v>0.06356377314814815</v>
      </c>
      <c r="K128" s="78">
        <v>0.017679398148148152</v>
      </c>
      <c r="L128" s="66">
        <v>16.38774124120752</v>
      </c>
      <c r="N128" s="120"/>
      <c r="O128" s="44"/>
      <c r="P128" s="5"/>
      <c r="Q128" s="5"/>
      <c r="R128" s="6"/>
      <c r="S128" s="6"/>
      <c r="T128" s="6"/>
      <c r="U128" s="6"/>
      <c r="V128" s="5"/>
      <c r="W128" s="6"/>
    </row>
    <row r="129" spans="1:23" ht="12.75">
      <c r="A129" s="47">
        <v>123</v>
      </c>
      <c r="B129" s="45">
        <v>108</v>
      </c>
      <c r="C129" s="45">
        <v>898</v>
      </c>
      <c r="D129" s="21" t="s">
        <v>2212</v>
      </c>
      <c r="E129" s="45">
        <v>1977</v>
      </c>
      <c r="F129" s="19" t="s">
        <v>250</v>
      </c>
      <c r="G129" s="40" t="s">
        <v>74</v>
      </c>
      <c r="H129" s="19" t="s">
        <v>78</v>
      </c>
      <c r="I129" s="23">
        <v>0.046838194444444446</v>
      </c>
      <c r="J129" s="13">
        <v>0.06370729166666667</v>
      </c>
      <c r="K129" s="78">
        <v>0.017822916666666667</v>
      </c>
      <c r="L129" s="66">
        <v>16.35082326395134</v>
      </c>
      <c r="N129" s="120"/>
      <c r="O129" s="44"/>
      <c r="P129" s="5"/>
      <c r="Q129" s="5"/>
      <c r="R129" s="6"/>
      <c r="S129" s="6"/>
      <c r="T129" s="6"/>
      <c r="U129" s="6"/>
      <c r="V129" s="5"/>
      <c r="W129" s="6"/>
    </row>
    <row r="130" spans="1:23" ht="12.75">
      <c r="A130" s="47">
        <v>124</v>
      </c>
      <c r="B130" s="45">
        <v>109</v>
      </c>
      <c r="C130" s="45">
        <v>809</v>
      </c>
      <c r="D130" s="21" t="s">
        <v>838</v>
      </c>
      <c r="E130" s="45">
        <v>1986</v>
      </c>
      <c r="F130" s="19" t="s">
        <v>250</v>
      </c>
      <c r="G130" s="40" t="s">
        <v>916</v>
      </c>
      <c r="H130" s="19" t="s">
        <v>76</v>
      </c>
      <c r="I130" s="23">
        <v>0.04733113425925926</v>
      </c>
      <c r="J130" s="13">
        <v>0.06380208333333333</v>
      </c>
      <c r="K130" s="78">
        <v>0.01791770833333333</v>
      </c>
      <c r="L130" s="66">
        <v>16.3265306122449</v>
      </c>
      <c r="N130" s="120"/>
      <c r="O130" s="44"/>
      <c r="P130" s="5"/>
      <c r="Q130" s="5"/>
      <c r="R130" s="6"/>
      <c r="S130" s="6"/>
      <c r="T130" s="6"/>
      <c r="U130" s="6"/>
      <c r="V130" s="5"/>
      <c r="W130" s="6"/>
    </row>
    <row r="131" spans="1:23" ht="12.75">
      <c r="A131" s="47">
        <v>125</v>
      </c>
      <c r="B131" s="45">
        <v>110</v>
      </c>
      <c r="C131" s="45">
        <v>882</v>
      </c>
      <c r="D131" s="21" t="s">
        <v>2213</v>
      </c>
      <c r="E131" s="45">
        <v>1978</v>
      </c>
      <c r="F131" s="19" t="s">
        <v>250</v>
      </c>
      <c r="G131" s="40" t="s">
        <v>74</v>
      </c>
      <c r="H131" s="19" t="s">
        <v>78</v>
      </c>
      <c r="I131" s="23">
        <v>0.0474880787037037</v>
      </c>
      <c r="J131" s="13">
        <v>0.06427569444444445</v>
      </c>
      <c r="K131" s="78">
        <v>0.01839131944444445</v>
      </c>
      <c r="L131" s="66">
        <v>16.20622967468695</v>
      </c>
      <c r="N131" s="120"/>
      <c r="O131" s="44"/>
      <c r="P131" s="5"/>
      <c r="Q131" s="5"/>
      <c r="R131" s="6"/>
      <c r="S131" s="6"/>
      <c r="T131" s="6"/>
      <c r="U131" s="6"/>
      <c r="V131" s="5"/>
      <c r="W131" s="6"/>
    </row>
    <row r="132" spans="1:23" ht="12.75">
      <c r="A132" s="47">
        <v>126</v>
      </c>
      <c r="B132" s="45">
        <v>111</v>
      </c>
      <c r="C132" s="45">
        <v>946</v>
      </c>
      <c r="D132" s="21" t="s">
        <v>2214</v>
      </c>
      <c r="E132" s="45">
        <v>1969</v>
      </c>
      <c r="F132" s="19" t="s">
        <v>250</v>
      </c>
      <c r="G132" s="40" t="s">
        <v>1198</v>
      </c>
      <c r="H132" s="19" t="s">
        <v>80</v>
      </c>
      <c r="I132" s="23">
        <v>0.046976157407407404</v>
      </c>
      <c r="J132" s="13">
        <v>0.06433252314814815</v>
      </c>
      <c r="K132" s="78">
        <v>0.01844814814814815</v>
      </c>
      <c r="L132" s="66">
        <v>16.19191375826912</v>
      </c>
      <c r="N132" s="120"/>
      <c r="O132" s="44"/>
      <c r="P132" s="5"/>
      <c r="Q132" s="5"/>
      <c r="R132" s="6"/>
      <c r="S132" s="6"/>
      <c r="T132" s="6"/>
      <c r="U132" s="6"/>
      <c r="V132" s="5"/>
      <c r="W132" s="6"/>
    </row>
    <row r="133" spans="1:23" ht="12.75">
      <c r="A133" s="47">
        <v>127</v>
      </c>
      <c r="B133" s="45">
        <v>112</v>
      </c>
      <c r="C133" s="45">
        <v>828</v>
      </c>
      <c r="D133" s="21" t="s">
        <v>1429</v>
      </c>
      <c r="E133" s="45">
        <v>1983</v>
      </c>
      <c r="F133" s="19" t="s">
        <v>250</v>
      </c>
      <c r="G133" s="40" t="s">
        <v>1270</v>
      </c>
      <c r="H133" s="19" t="s">
        <v>76</v>
      </c>
      <c r="I133" s="23">
        <v>0.046952314814814815</v>
      </c>
      <c r="J133" s="13">
        <v>0.06451608796296296</v>
      </c>
      <c r="K133" s="78">
        <v>0.01863171296296296</v>
      </c>
      <c r="L133" s="66">
        <v>16.14584361135878</v>
      </c>
      <c r="N133" s="120"/>
      <c r="O133" s="44"/>
      <c r="P133" s="5"/>
      <c r="Q133" s="5"/>
      <c r="R133" s="6"/>
      <c r="S133" s="6"/>
      <c r="T133" s="6"/>
      <c r="U133" s="6"/>
      <c r="V133" s="5"/>
      <c r="W133" s="6"/>
    </row>
    <row r="134" spans="1:23" ht="12.75">
      <c r="A134" s="47">
        <v>128</v>
      </c>
      <c r="B134" s="45">
        <v>113</v>
      </c>
      <c r="C134" s="45">
        <v>804</v>
      </c>
      <c r="D134" s="21" t="s">
        <v>11</v>
      </c>
      <c r="E134" s="45">
        <v>1976</v>
      </c>
      <c r="F134" s="19" t="s">
        <v>250</v>
      </c>
      <c r="G134" s="40" t="s">
        <v>2215</v>
      </c>
      <c r="H134" s="19" t="s">
        <v>76</v>
      </c>
      <c r="I134" s="23">
        <v>0.047537731481481486</v>
      </c>
      <c r="J134" s="13">
        <v>0.06464953703703703</v>
      </c>
      <c r="K134" s="78">
        <v>0.018765162037037035</v>
      </c>
      <c r="L134" s="66">
        <v>16.112515485917662</v>
      </c>
      <c r="N134" s="120"/>
      <c r="O134" s="44"/>
      <c r="P134" s="5"/>
      <c r="Q134" s="5"/>
      <c r="R134" s="6"/>
      <c r="S134" s="6"/>
      <c r="T134" s="6"/>
      <c r="U134" s="6"/>
      <c r="V134" s="5"/>
      <c r="W134" s="6"/>
    </row>
    <row r="135" spans="1:23" ht="12.75">
      <c r="A135" s="47">
        <v>129</v>
      </c>
      <c r="B135" s="45">
        <v>114</v>
      </c>
      <c r="C135" s="45">
        <v>785</v>
      </c>
      <c r="D135" s="21" t="s">
        <v>1022</v>
      </c>
      <c r="E135" s="45">
        <v>1975</v>
      </c>
      <c r="F135" s="19" t="s">
        <v>250</v>
      </c>
      <c r="G135" s="40" t="s">
        <v>74</v>
      </c>
      <c r="H135" s="19" t="s">
        <v>1426</v>
      </c>
      <c r="I135" s="23">
        <v>0.04751365740740741</v>
      </c>
      <c r="J135" s="13">
        <v>0.06472662037037037</v>
      </c>
      <c r="K135" s="78">
        <v>0.018842245370370374</v>
      </c>
      <c r="L135" s="66">
        <v>16.0933269913704</v>
      </c>
      <c r="N135" s="120"/>
      <c r="O135" s="44"/>
      <c r="P135" s="5"/>
      <c r="Q135" s="5"/>
      <c r="R135" s="6"/>
      <c r="S135" s="6"/>
      <c r="T135" s="6"/>
      <c r="U135" s="6"/>
      <c r="V135" s="5"/>
      <c r="W135" s="6"/>
    </row>
    <row r="136" spans="1:23" ht="12.75">
      <c r="A136" s="47">
        <v>130</v>
      </c>
      <c r="B136" s="45">
        <v>115</v>
      </c>
      <c r="C136" s="45">
        <v>901</v>
      </c>
      <c r="D136" s="21" t="s">
        <v>1473</v>
      </c>
      <c r="E136" s="45">
        <v>1985</v>
      </c>
      <c r="F136" s="19" t="s">
        <v>250</v>
      </c>
      <c r="G136" s="40" t="s">
        <v>1248</v>
      </c>
      <c r="H136" s="19" t="s">
        <v>76</v>
      </c>
      <c r="I136" s="23">
        <v>0.04703819444444444</v>
      </c>
      <c r="J136" s="13">
        <v>0.064959375</v>
      </c>
      <c r="K136" s="78">
        <v>0.019075</v>
      </c>
      <c r="L136" s="66">
        <v>16.035663315213032</v>
      </c>
      <c r="N136" s="120"/>
      <c r="O136" s="44"/>
      <c r="P136" s="5"/>
      <c r="Q136" s="5"/>
      <c r="R136" s="6"/>
      <c r="S136" s="6"/>
      <c r="T136" s="6"/>
      <c r="U136" s="6"/>
      <c r="V136" s="5"/>
      <c r="W136" s="6"/>
    </row>
    <row r="137" spans="1:23" ht="12.75">
      <c r="A137" s="47">
        <v>131</v>
      </c>
      <c r="B137" s="45">
        <v>3</v>
      </c>
      <c r="C137" s="45">
        <v>841</v>
      </c>
      <c r="D137" s="21" t="s">
        <v>173</v>
      </c>
      <c r="E137" s="45">
        <v>2006</v>
      </c>
      <c r="F137" s="19" t="s">
        <v>44</v>
      </c>
      <c r="G137" s="40" t="s">
        <v>903</v>
      </c>
      <c r="H137" s="19" t="s">
        <v>76</v>
      </c>
      <c r="I137" s="23">
        <v>0.04767222222222223</v>
      </c>
      <c r="J137" s="13">
        <v>0.06497465277777777</v>
      </c>
      <c r="K137" s="78">
        <v>0.01909027777777777</v>
      </c>
      <c r="L137" s="66">
        <v>16.0318927787011</v>
      </c>
      <c r="N137" s="120"/>
      <c r="O137" s="44"/>
      <c r="P137" s="5"/>
      <c r="Q137" s="5"/>
      <c r="R137" s="6"/>
      <c r="S137" s="6"/>
      <c r="T137" s="6"/>
      <c r="U137" s="6"/>
      <c r="V137" s="5"/>
      <c r="W137" s="6"/>
    </row>
    <row r="138" spans="1:23" ht="12.75">
      <c r="A138" s="47">
        <v>132</v>
      </c>
      <c r="B138" s="45">
        <v>116</v>
      </c>
      <c r="C138" s="45">
        <v>820</v>
      </c>
      <c r="D138" s="21" t="s">
        <v>1440</v>
      </c>
      <c r="E138" s="45">
        <v>1948</v>
      </c>
      <c r="F138" s="19" t="s">
        <v>250</v>
      </c>
      <c r="G138" s="40" t="s">
        <v>1434</v>
      </c>
      <c r="H138" s="19" t="s">
        <v>76</v>
      </c>
      <c r="I138" s="23">
        <v>0.048106828703703704</v>
      </c>
      <c r="J138" s="13">
        <v>0.06513680555555555</v>
      </c>
      <c r="K138" s="78">
        <v>0.019252430555555554</v>
      </c>
      <c r="L138" s="66">
        <v>15.991982686013413</v>
      </c>
      <c r="N138" s="120"/>
      <c r="O138" s="44"/>
      <c r="P138" s="5"/>
      <c r="Q138" s="5"/>
      <c r="R138" s="6"/>
      <c r="S138" s="6"/>
      <c r="T138" s="6"/>
      <c r="U138" s="6"/>
      <c r="V138" s="5"/>
      <c r="W138" s="6"/>
    </row>
    <row r="139" spans="1:23" ht="12.75">
      <c r="A139" s="47">
        <v>133</v>
      </c>
      <c r="B139" s="45">
        <v>117</v>
      </c>
      <c r="C139" s="45">
        <v>814</v>
      </c>
      <c r="D139" s="21" t="s">
        <v>1018</v>
      </c>
      <c r="E139" s="45">
        <v>1978</v>
      </c>
      <c r="F139" s="19" t="s">
        <v>250</v>
      </c>
      <c r="G139" s="40" t="s">
        <v>1398</v>
      </c>
      <c r="H139" s="19" t="s">
        <v>76</v>
      </c>
      <c r="I139" s="23">
        <v>0.047543749999999996</v>
      </c>
      <c r="J139" s="13">
        <v>0.06515486111111111</v>
      </c>
      <c r="K139" s="78">
        <v>0.019270486111111117</v>
      </c>
      <c r="L139" s="66">
        <v>15.987551026933694</v>
      </c>
      <c r="N139" s="120"/>
      <c r="O139" s="44"/>
      <c r="P139" s="5"/>
      <c r="Q139" s="5"/>
      <c r="R139" s="6"/>
      <c r="S139" s="6"/>
      <c r="T139" s="6"/>
      <c r="U139" s="6"/>
      <c r="V139" s="5"/>
      <c r="W139" s="6"/>
    </row>
    <row r="140" spans="1:23" ht="12.75">
      <c r="A140" s="47">
        <v>134</v>
      </c>
      <c r="B140" s="45">
        <v>118</v>
      </c>
      <c r="C140" s="45">
        <v>949</v>
      </c>
      <c r="D140" s="21" t="s">
        <v>2216</v>
      </c>
      <c r="E140" s="45">
        <v>1986</v>
      </c>
      <c r="F140" s="19" t="s">
        <v>250</v>
      </c>
      <c r="G140" s="40" t="s">
        <v>1274</v>
      </c>
      <c r="H140" s="19" t="s">
        <v>78</v>
      </c>
      <c r="I140" s="23">
        <v>0.047374537037037034</v>
      </c>
      <c r="J140" s="13">
        <v>0.06530381944444445</v>
      </c>
      <c r="K140" s="78">
        <v>0.019419444444444454</v>
      </c>
      <c r="L140" s="66">
        <v>15.951083344410474</v>
      </c>
      <c r="N140" s="120"/>
      <c r="O140" s="44"/>
      <c r="P140" s="5"/>
      <c r="Q140" s="5"/>
      <c r="R140" s="6"/>
      <c r="S140" s="6"/>
      <c r="T140" s="6"/>
      <c r="U140" s="6"/>
      <c r="V140" s="5"/>
      <c r="W140" s="6"/>
    </row>
    <row r="141" spans="1:23" ht="12.75">
      <c r="A141" s="47">
        <v>135</v>
      </c>
      <c r="B141" s="45">
        <v>119</v>
      </c>
      <c r="C141" s="45">
        <v>801</v>
      </c>
      <c r="D141" s="21" t="s">
        <v>1409</v>
      </c>
      <c r="E141" s="45">
        <v>1957</v>
      </c>
      <c r="F141" s="19" t="s">
        <v>250</v>
      </c>
      <c r="G141" s="40" t="s">
        <v>1198</v>
      </c>
      <c r="H141" s="19" t="s">
        <v>80</v>
      </c>
      <c r="I141" s="23">
        <v>0.0481431712962963</v>
      </c>
      <c r="J141" s="13">
        <v>0.06553425925925925</v>
      </c>
      <c r="K141" s="78">
        <v>0.019649884259259252</v>
      </c>
      <c r="L141" s="66">
        <v>15.894994136513278</v>
      </c>
      <c r="N141" s="120"/>
      <c r="O141" s="44"/>
      <c r="P141" s="5"/>
      <c r="Q141" s="5"/>
      <c r="R141" s="6"/>
      <c r="S141" s="6"/>
      <c r="T141" s="6"/>
      <c r="U141" s="6"/>
      <c r="V141" s="5"/>
      <c r="W141" s="6"/>
    </row>
    <row r="142" spans="1:23" ht="12.75">
      <c r="A142" s="47">
        <v>136</v>
      </c>
      <c r="B142" s="45">
        <v>120</v>
      </c>
      <c r="C142" s="45">
        <v>848</v>
      </c>
      <c r="D142" s="21" t="s">
        <v>1016</v>
      </c>
      <c r="E142" s="45">
        <v>1992</v>
      </c>
      <c r="F142" s="19" t="s">
        <v>250</v>
      </c>
      <c r="G142" s="40" t="s">
        <v>1248</v>
      </c>
      <c r="H142" s="19" t="s">
        <v>76</v>
      </c>
      <c r="I142" s="23">
        <v>0.04820034722222222</v>
      </c>
      <c r="J142" s="13">
        <v>0.06568425925925926</v>
      </c>
      <c r="K142" s="78">
        <v>0.019799884259259264</v>
      </c>
      <c r="L142" s="66">
        <v>15.8586954989498</v>
      </c>
      <c r="N142" s="120"/>
      <c r="O142" s="44"/>
      <c r="P142" s="5"/>
      <c r="Q142" s="5"/>
      <c r="R142" s="6"/>
      <c r="S142" s="6"/>
      <c r="T142" s="6"/>
      <c r="U142" s="6"/>
      <c r="V142" s="5"/>
      <c r="W142" s="6"/>
    </row>
    <row r="143" spans="1:23" ht="12.75">
      <c r="A143" s="47">
        <v>137</v>
      </c>
      <c r="B143" s="45">
        <v>121</v>
      </c>
      <c r="C143" s="45">
        <v>802</v>
      </c>
      <c r="D143" s="21" t="s">
        <v>1427</v>
      </c>
      <c r="E143" s="45">
        <v>1969</v>
      </c>
      <c r="F143" s="19" t="s">
        <v>250</v>
      </c>
      <c r="G143" s="40" t="s">
        <v>1198</v>
      </c>
      <c r="H143" s="19" t="s">
        <v>80</v>
      </c>
      <c r="I143" s="23">
        <v>0.04782060185185185</v>
      </c>
      <c r="J143" s="13">
        <v>0.06632314814814814</v>
      </c>
      <c r="K143" s="78">
        <v>0.020438773148148147</v>
      </c>
      <c r="L143" s="66">
        <v>15.705929162769271</v>
      </c>
      <c r="N143" s="120"/>
      <c r="O143" s="44"/>
      <c r="P143" s="5"/>
      <c r="Q143" s="5"/>
      <c r="R143" s="6"/>
      <c r="S143" s="6"/>
      <c r="T143" s="6"/>
      <c r="U143" s="6"/>
      <c r="V143" s="5"/>
      <c r="W143" s="6"/>
    </row>
    <row r="144" spans="1:23" ht="12.75">
      <c r="A144" s="47">
        <v>138</v>
      </c>
      <c r="B144" s="45">
        <v>122</v>
      </c>
      <c r="C144" s="45">
        <v>953</v>
      </c>
      <c r="D144" s="21" t="s">
        <v>2217</v>
      </c>
      <c r="E144" s="45">
        <v>1983</v>
      </c>
      <c r="F144" s="19" t="s">
        <v>250</v>
      </c>
      <c r="G144" s="40" t="s">
        <v>906</v>
      </c>
      <c r="H144" s="19" t="s">
        <v>35</v>
      </c>
      <c r="I144" s="23">
        <v>0.04877395833333333</v>
      </c>
      <c r="J144" s="13">
        <v>0.06638298611111111</v>
      </c>
      <c r="K144" s="78">
        <v>0.020498611111111113</v>
      </c>
      <c r="L144" s="66">
        <v>15.691771757949189</v>
      </c>
      <c r="N144" s="120"/>
      <c r="O144" s="44"/>
      <c r="P144" s="5"/>
      <c r="Q144" s="5"/>
      <c r="R144" s="6"/>
      <c r="S144" s="6"/>
      <c r="T144" s="6"/>
      <c r="U144" s="6"/>
      <c r="V144" s="5"/>
      <c r="W144" s="6"/>
    </row>
    <row r="145" spans="1:23" ht="12.75">
      <c r="A145" s="47">
        <v>139</v>
      </c>
      <c r="B145" s="45">
        <v>123</v>
      </c>
      <c r="C145" s="45">
        <v>816</v>
      </c>
      <c r="D145" s="21" t="s">
        <v>1983</v>
      </c>
      <c r="E145" s="45">
        <v>1976</v>
      </c>
      <c r="F145" s="19" t="s">
        <v>250</v>
      </c>
      <c r="G145" s="40" t="s">
        <v>15</v>
      </c>
      <c r="H145" s="19" t="s">
        <v>76</v>
      </c>
      <c r="I145" s="23">
        <v>0.04826215277777778</v>
      </c>
      <c r="J145" s="13">
        <v>0.06651770833333333</v>
      </c>
      <c r="K145" s="78">
        <v>0.02063333333333333</v>
      </c>
      <c r="L145" s="66">
        <v>15.65999029080602</v>
      </c>
      <c r="N145" s="120"/>
      <c r="O145" s="44"/>
      <c r="P145" s="5"/>
      <c r="Q145" s="5"/>
      <c r="R145" s="6"/>
      <c r="S145" s="6"/>
      <c r="T145" s="6"/>
      <c r="U145" s="6"/>
      <c r="V145" s="5"/>
      <c r="W145" s="6"/>
    </row>
    <row r="146" spans="1:23" ht="12.75">
      <c r="A146" s="47">
        <v>140</v>
      </c>
      <c r="B146" s="45">
        <v>124</v>
      </c>
      <c r="C146" s="45">
        <v>869</v>
      </c>
      <c r="D146" s="21" t="s">
        <v>2218</v>
      </c>
      <c r="E146" s="45">
        <v>2003</v>
      </c>
      <c r="F146" s="19" t="s">
        <v>250</v>
      </c>
      <c r="G146" s="40" t="s">
        <v>888</v>
      </c>
      <c r="H146" s="19" t="s">
        <v>80</v>
      </c>
      <c r="I146" s="23">
        <v>0.04788055555555556</v>
      </c>
      <c r="J146" s="13">
        <v>0.06653854166666667</v>
      </c>
      <c r="K146" s="78">
        <v>0.020654166666666675</v>
      </c>
      <c r="L146" s="66">
        <v>15.655087120559825</v>
      </c>
      <c r="N146" s="120"/>
      <c r="O146" s="44"/>
      <c r="P146" s="5"/>
      <c r="Q146" s="5"/>
      <c r="R146" s="6"/>
      <c r="S146" s="6"/>
      <c r="T146" s="6"/>
      <c r="U146" s="6"/>
      <c r="V146" s="5"/>
      <c r="W146" s="6"/>
    </row>
    <row r="147" spans="1:23" ht="12.75">
      <c r="A147" s="47">
        <v>141</v>
      </c>
      <c r="B147" s="45">
        <v>125</v>
      </c>
      <c r="C147" s="45">
        <v>825</v>
      </c>
      <c r="D147" s="21" t="s">
        <v>1466</v>
      </c>
      <c r="E147" s="45">
        <v>1979</v>
      </c>
      <c r="F147" s="19" t="s">
        <v>250</v>
      </c>
      <c r="G147" s="40" t="s">
        <v>1183</v>
      </c>
      <c r="H147" s="19" t="s">
        <v>76</v>
      </c>
      <c r="I147" s="23">
        <v>0.04834837962962963</v>
      </c>
      <c r="J147" s="13">
        <v>0.06656296296296296</v>
      </c>
      <c r="K147" s="78">
        <v>0.020678587962962965</v>
      </c>
      <c r="L147" s="66">
        <v>15.649343423102604</v>
      </c>
      <c r="N147" s="120"/>
      <c r="O147" s="44"/>
      <c r="P147" s="5"/>
      <c r="Q147" s="5"/>
      <c r="R147" s="6"/>
      <c r="S147" s="6"/>
      <c r="T147" s="6"/>
      <c r="U147" s="6"/>
      <c r="V147" s="5"/>
      <c r="W147" s="6"/>
    </row>
    <row r="148" spans="1:23" ht="12.75">
      <c r="A148" s="47">
        <v>142</v>
      </c>
      <c r="B148" s="45">
        <v>126</v>
      </c>
      <c r="C148" s="45">
        <v>954</v>
      </c>
      <c r="D148" s="21" t="s">
        <v>2219</v>
      </c>
      <c r="E148" s="45">
        <v>1987</v>
      </c>
      <c r="F148" s="19" t="s">
        <v>250</v>
      </c>
      <c r="G148" s="40" t="s">
        <v>74</v>
      </c>
      <c r="H148" s="19" t="s">
        <v>1804</v>
      </c>
      <c r="I148" s="23">
        <v>0.0485306712962963</v>
      </c>
      <c r="J148" s="13">
        <v>0.06665497685185186</v>
      </c>
      <c r="K148" s="78">
        <v>0.02077060185185186</v>
      </c>
      <c r="L148" s="66">
        <v>15.627740280847854</v>
      </c>
      <c r="N148" s="120"/>
      <c r="O148" s="44"/>
      <c r="P148" s="5"/>
      <c r="Q148" s="5"/>
      <c r="R148" s="6"/>
      <c r="S148" s="6"/>
      <c r="T148" s="6"/>
      <c r="U148" s="6"/>
      <c r="V148" s="5"/>
      <c r="W148" s="6"/>
    </row>
    <row r="149" spans="1:23" ht="12.75">
      <c r="A149" s="47">
        <v>143</v>
      </c>
      <c r="B149" s="45">
        <v>127</v>
      </c>
      <c r="C149" s="45">
        <v>852</v>
      </c>
      <c r="D149" s="21" t="s">
        <v>257</v>
      </c>
      <c r="E149" s="45">
        <v>1973</v>
      </c>
      <c r="F149" s="19" t="s">
        <v>250</v>
      </c>
      <c r="G149" s="40" t="s">
        <v>981</v>
      </c>
      <c r="H149" s="19" t="s">
        <v>76</v>
      </c>
      <c r="I149" s="23">
        <v>0.04846273148148148</v>
      </c>
      <c r="J149" s="13">
        <v>0.06679479166666667</v>
      </c>
      <c r="K149" s="78">
        <v>0.020910416666666674</v>
      </c>
      <c r="L149" s="66">
        <v>15.595028304976374</v>
      </c>
      <c r="N149" s="120"/>
      <c r="O149" s="44"/>
      <c r="P149" s="5"/>
      <c r="Q149" s="5"/>
      <c r="R149" s="6"/>
      <c r="S149" s="6"/>
      <c r="T149" s="6"/>
      <c r="U149" s="6"/>
      <c r="V149" s="5"/>
      <c r="W149" s="6"/>
    </row>
    <row r="150" spans="1:23" ht="12.75">
      <c r="A150" s="47">
        <v>144</v>
      </c>
      <c r="B150" s="45">
        <v>9</v>
      </c>
      <c r="C150" s="45">
        <v>895</v>
      </c>
      <c r="D150" s="21" t="s">
        <v>1442</v>
      </c>
      <c r="E150" s="45">
        <v>2005</v>
      </c>
      <c r="F150" s="19" t="s">
        <v>41</v>
      </c>
      <c r="G150" s="40" t="s">
        <v>906</v>
      </c>
      <c r="H150" s="19" t="s">
        <v>35</v>
      </c>
      <c r="I150" s="23">
        <v>0.04938541666666666</v>
      </c>
      <c r="J150" s="13">
        <v>0.06683946759259259</v>
      </c>
      <c r="K150" s="78">
        <v>0.020955092592592588</v>
      </c>
      <c r="L150" s="66">
        <v>15.584604488712419</v>
      </c>
      <c r="N150" s="120"/>
      <c r="O150" s="44"/>
      <c r="P150" s="5"/>
      <c r="Q150" s="5"/>
      <c r="R150" s="6"/>
      <c r="S150" s="6"/>
      <c r="T150" s="6"/>
      <c r="U150" s="6"/>
      <c r="V150" s="5"/>
      <c r="W150" s="6"/>
    </row>
    <row r="151" spans="1:23" ht="12.75">
      <c r="A151" s="47">
        <v>145</v>
      </c>
      <c r="B151" s="45">
        <v>128</v>
      </c>
      <c r="C151" s="45">
        <v>817</v>
      </c>
      <c r="D151" s="21" t="s">
        <v>1428</v>
      </c>
      <c r="E151" s="45">
        <v>1978</v>
      </c>
      <c r="F151" s="19" t="s">
        <v>250</v>
      </c>
      <c r="G151" s="40" t="s">
        <v>1270</v>
      </c>
      <c r="H151" s="19" t="s">
        <v>76</v>
      </c>
      <c r="I151" s="23">
        <v>0.0485875</v>
      </c>
      <c r="J151" s="13">
        <v>0.06685902777777779</v>
      </c>
      <c r="K151" s="78">
        <v>0.02097465277777779</v>
      </c>
      <c r="L151" s="66">
        <v>15.580045078263758</v>
      </c>
      <c r="N151" s="120"/>
      <c r="O151" s="44"/>
      <c r="P151" s="5"/>
      <c r="Q151" s="5"/>
      <c r="R151" s="6"/>
      <c r="S151" s="6"/>
      <c r="T151" s="6"/>
      <c r="U151" s="6"/>
      <c r="V151" s="5"/>
      <c r="W151" s="6"/>
    </row>
    <row r="152" spans="1:23" ht="12.75">
      <c r="A152" s="47">
        <v>146</v>
      </c>
      <c r="B152" s="45">
        <v>129</v>
      </c>
      <c r="C152" s="45">
        <v>919</v>
      </c>
      <c r="D152" s="21" t="s">
        <v>2220</v>
      </c>
      <c r="E152" s="45">
        <v>1978</v>
      </c>
      <c r="F152" s="19" t="s">
        <v>250</v>
      </c>
      <c r="G152" s="40" t="s">
        <v>1398</v>
      </c>
      <c r="H152" s="19" t="s">
        <v>76</v>
      </c>
      <c r="I152" s="23">
        <v>0.04969918981481481</v>
      </c>
      <c r="J152" s="13">
        <v>0.06689328703703704</v>
      </c>
      <c r="K152" s="78">
        <v>0.021008912037037038</v>
      </c>
      <c r="L152" s="66">
        <v>15.572065790247734</v>
      </c>
      <c r="N152" s="120"/>
      <c r="O152" s="44"/>
      <c r="P152" s="5"/>
      <c r="Q152" s="5"/>
      <c r="R152" s="6"/>
      <c r="S152" s="6"/>
      <c r="T152" s="6"/>
      <c r="U152" s="6"/>
      <c r="V152" s="5"/>
      <c r="W152" s="6"/>
    </row>
    <row r="153" spans="1:23" ht="12.75">
      <c r="A153" s="47">
        <v>147</v>
      </c>
      <c r="B153" s="45">
        <v>130</v>
      </c>
      <c r="C153" s="45">
        <v>967</v>
      </c>
      <c r="D153" s="21" t="s">
        <v>2221</v>
      </c>
      <c r="E153" s="45">
        <v>1963</v>
      </c>
      <c r="F153" s="19" t="s">
        <v>250</v>
      </c>
      <c r="G153" s="40" t="s">
        <v>74</v>
      </c>
      <c r="H153" s="19" t="s">
        <v>293</v>
      </c>
      <c r="I153" s="23">
        <v>0.048632523148148143</v>
      </c>
      <c r="J153" s="13">
        <v>0.06693043981481482</v>
      </c>
      <c r="K153" s="78">
        <v>0.021046064814814823</v>
      </c>
      <c r="L153" s="66">
        <v>15.563421808504199</v>
      </c>
      <c r="N153" s="120"/>
      <c r="O153" s="44"/>
      <c r="P153" s="5"/>
      <c r="Q153" s="5"/>
      <c r="R153" s="6"/>
      <c r="S153" s="6"/>
      <c r="T153" s="6"/>
      <c r="U153" s="6"/>
      <c r="V153" s="5"/>
      <c r="W153" s="6"/>
    </row>
    <row r="154" spans="1:23" ht="12.75">
      <c r="A154" s="47">
        <v>148</v>
      </c>
      <c r="B154" s="45">
        <v>131</v>
      </c>
      <c r="C154" s="45">
        <v>831</v>
      </c>
      <c r="D154" s="21" t="s">
        <v>1438</v>
      </c>
      <c r="E154" s="45">
        <v>1991</v>
      </c>
      <c r="F154" s="19" t="s">
        <v>250</v>
      </c>
      <c r="G154" s="40" t="s">
        <v>1198</v>
      </c>
      <c r="H154" s="19" t="s">
        <v>80</v>
      </c>
      <c r="I154" s="23">
        <v>0.04872777777777778</v>
      </c>
      <c r="J154" s="13">
        <v>0.06700023148148149</v>
      </c>
      <c r="K154" s="78">
        <v>0.02111585648148149</v>
      </c>
      <c r="L154" s="66">
        <v>15.547209966798068</v>
      </c>
      <c r="N154" s="120"/>
      <c r="O154" s="44"/>
      <c r="P154" s="5"/>
      <c r="Q154" s="5"/>
      <c r="R154" s="6"/>
      <c r="S154" s="6"/>
      <c r="T154" s="6"/>
      <c r="U154" s="6"/>
      <c r="V154" s="5"/>
      <c r="W154" s="6"/>
    </row>
    <row r="155" spans="1:23" ht="12.75">
      <c r="A155" s="47">
        <v>149</v>
      </c>
      <c r="B155" s="45">
        <v>10</v>
      </c>
      <c r="C155" s="45">
        <v>864</v>
      </c>
      <c r="D155" s="21" t="s">
        <v>263</v>
      </c>
      <c r="E155" s="45">
        <v>2004</v>
      </c>
      <c r="F155" s="19" t="s">
        <v>41</v>
      </c>
      <c r="G155" s="40" t="s">
        <v>1892</v>
      </c>
      <c r="H155" s="19" t="s">
        <v>76</v>
      </c>
      <c r="I155" s="23">
        <v>0.04976111111111111</v>
      </c>
      <c r="J155" s="13">
        <v>0.0671375</v>
      </c>
      <c r="K155" s="78">
        <v>0.021253125000000005</v>
      </c>
      <c r="L155" s="66">
        <v>15.515422329795818</v>
      </c>
      <c r="N155" s="120"/>
      <c r="O155" s="44"/>
      <c r="P155" s="5"/>
      <c r="Q155" s="5"/>
      <c r="R155" s="6"/>
      <c r="S155" s="6"/>
      <c r="T155" s="6"/>
      <c r="U155" s="6"/>
      <c r="V155" s="5"/>
      <c r="W155" s="6"/>
    </row>
    <row r="156" spans="1:23" ht="12.75">
      <c r="A156" s="47">
        <v>150</v>
      </c>
      <c r="B156" s="45">
        <v>132</v>
      </c>
      <c r="C156" s="45">
        <v>829</v>
      </c>
      <c r="D156" s="21" t="s">
        <v>1432</v>
      </c>
      <c r="E156" s="45">
        <v>1981</v>
      </c>
      <c r="F156" s="19" t="s">
        <v>250</v>
      </c>
      <c r="G156" s="40" t="s">
        <v>74</v>
      </c>
      <c r="H156" s="19" t="s">
        <v>76</v>
      </c>
      <c r="I156" s="23">
        <v>0.049280324074074074</v>
      </c>
      <c r="J156" s="13">
        <v>0.06728506944444444</v>
      </c>
      <c r="K156" s="78">
        <v>0.021400694444444444</v>
      </c>
      <c r="L156" s="66">
        <v>15.481393944710783</v>
      </c>
      <c r="N156" s="120"/>
      <c r="O156" s="44"/>
      <c r="P156" s="5"/>
      <c r="Q156" s="5"/>
      <c r="R156" s="6"/>
      <c r="S156" s="6"/>
      <c r="T156" s="6"/>
      <c r="U156" s="6"/>
      <c r="V156" s="5"/>
      <c r="W156" s="6"/>
    </row>
    <row r="157" spans="1:23" ht="12.75">
      <c r="A157" s="47">
        <v>151</v>
      </c>
      <c r="B157" s="45">
        <v>133</v>
      </c>
      <c r="C157" s="45">
        <v>896</v>
      </c>
      <c r="D157" s="21" t="s">
        <v>2222</v>
      </c>
      <c r="E157" s="45">
        <v>1998</v>
      </c>
      <c r="F157" s="19" t="s">
        <v>250</v>
      </c>
      <c r="G157" s="40" t="s">
        <v>15</v>
      </c>
      <c r="H157" s="19" t="s">
        <v>76</v>
      </c>
      <c r="I157" s="23">
        <v>0.049195949074074076</v>
      </c>
      <c r="J157" s="13">
        <v>0.06733622685185185</v>
      </c>
      <c r="K157" s="78">
        <v>0.021451851851851854</v>
      </c>
      <c r="L157" s="66">
        <v>15.469632252464399</v>
      </c>
      <c r="N157" s="120"/>
      <c r="O157" s="44"/>
      <c r="P157" s="5"/>
      <c r="Q157" s="5"/>
      <c r="R157" s="6"/>
      <c r="S157" s="6"/>
      <c r="T157" s="6"/>
      <c r="U157" s="6"/>
      <c r="V157" s="5"/>
      <c r="W157" s="6"/>
    </row>
    <row r="158" spans="1:23" ht="12.75">
      <c r="A158" s="47">
        <v>152</v>
      </c>
      <c r="B158" s="45">
        <v>134</v>
      </c>
      <c r="C158" s="45">
        <v>870</v>
      </c>
      <c r="D158" s="21" t="s">
        <v>1032</v>
      </c>
      <c r="E158" s="45">
        <v>1986</v>
      </c>
      <c r="F158" s="19" t="s">
        <v>250</v>
      </c>
      <c r="G158" s="40" t="s">
        <v>1248</v>
      </c>
      <c r="H158" s="19" t="s">
        <v>76</v>
      </c>
      <c r="I158" s="23">
        <v>0.04916828703703704</v>
      </c>
      <c r="J158" s="13">
        <v>0.06741793981481482</v>
      </c>
      <c r="K158" s="78">
        <v>0.021533564814814825</v>
      </c>
      <c r="L158" s="66">
        <v>15.450882502905621</v>
      </c>
      <c r="N158" s="120"/>
      <c r="O158" s="44"/>
      <c r="P158" s="5"/>
      <c r="Q158" s="5"/>
      <c r="R158" s="6"/>
      <c r="S158" s="6"/>
      <c r="T158" s="6"/>
      <c r="U158" s="6"/>
      <c r="V158" s="5"/>
      <c r="W158" s="6"/>
    </row>
    <row r="159" spans="1:23" ht="12.75">
      <c r="A159" s="47">
        <v>153</v>
      </c>
      <c r="B159" s="45">
        <v>135</v>
      </c>
      <c r="C159" s="45">
        <v>859</v>
      </c>
      <c r="D159" s="21" t="s">
        <v>971</v>
      </c>
      <c r="E159" s="45">
        <v>1981</v>
      </c>
      <c r="F159" s="19" t="s">
        <v>250</v>
      </c>
      <c r="G159" s="40" t="s">
        <v>283</v>
      </c>
      <c r="H159" s="19" t="s">
        <v>76</v>
      </c>
      <c r="I159" s="23">
        <v>0.048111805555555553</v>
      </c>
      <c r="J159" s="13">
        <v>0.06836516203703703</v>
      </c>
      <c r="K159" s="78">
        <v>0.022480787037037035</v>
      </c>
      <c r="L159" s="66">
        <v>15.236805349811656</v>
      </c>
      <c r="N159" s="120"/>
      <c r="O159" s="44"/>
      <c r="P159" s="5"/>
      <c r="Q159" s="5"/>
      <c r="R159" s="6"/>
      <c r="S159" s="6"/>
      <c r="T159" s="6"/>
      <c r="U159" s="6"/>
      <c r="V159" s="5"/>
      <c r="W159" s="6"/>
    </row>
    <row r="160" spans="1:23" ht="12.75">
      <c r="A160" s="47">
        <v>154</v>
      </c>
      <c r="B160" s="45">
        <v>136</v>
      </c>
      <c r="C160" s="45">
        <v>890</v>
      </c>
      <c r="D160" s="21" t="s">
        <v>1444</v>
      </c>
      <c r="E160" s="45">
        <v>2003</v>
      </c>
      <c r="F160" s="19" t="s">
        <v>250</v>
      </c>
      <c r="G160" s="40" t="s">
        <v>891</v>
      </c>
      <c r="H160" s="19" t="s">
        <v>78</v>
      </c>
      <c r="I160" s="23">
        <v>0.04980416666666667</v>
      </c>
      <c r="J160" s="13">
        <v>0.06888055555555556</v>
      </c>
      <c r="K160" s="78">
        <v>0.022996180555555558</v>
      </c>
      <c r="L160" s="66">
        <v>15.122797112553938</v>
      </c>
      <c r="N160" s="120"/>
      <c r="O160" s="44"/>
      <c r="P160" s="5"/>
      <c r="Q160" s="5"/>
      <c r="R160" s="6"/>
      <c r="S160" s="6"/>
      <c r="T160" s="6"/>
      <c r="U160" s="6"/>
      <c r="V160" s="5"/>
      <c r="W160" s="6"/>
    </row>
    <row r="161" spans="1:23" ht="12.75">
      <c r="A161" s="47">
        <v>155</v>
      </c>
      <c r="B161" s="45">
        <v>137</v>
      </c>
      <c r="C161" s="45">
        <v>909</v>
      </c>
      <c r="D161" s="21" t="s">
        <v>1454</v>
      </c>
      <c r="E161" s="45">
        <v>1979</v>
      </c>
      <c r="F161" s="19" t="s">
        <v>250</v>
      </c>
      <c r="G161" s="40" t="s">
        <v>1172</v>
      </c>
      <c r="H161" s="19" t="s">
        <v>76</v>
      </c>
      <c r="I161" s="23">
        <v>0.04964502314814815</v>
      </c>
      <c r="J161" s="13">
        <v>0.06902928240740741</v>
      </c>
      <c r="K161" s="78">
        <v>0.023144907407407413</v>
      </c>
      <c r="L161" s="66">
        <v>15.09021433134422</v>
      </c>
      <c r="N161" s="120"/>
      <c r="O161" s="44"/>
      <c r="P161" s="5"/>
      <c r="Q161" s="5"/>
      <c r="R161" s="6"/>
      <c r="S161" s="6"/>
      <c r="T161" s="6"/>
      <c r="U161" s="6"/>
      <c r="V161" s="5"/>
      <c r="W161" s="6"/>
    </row>
    <row r="162" spans="1:23" ht="12.75">
      <c r="A162" s="47">
        <v>156</v>
      </c>
      <c r="B162" s="45">
        <v>138</v>
      </c>
      <c r="C162" s="45">
        <v>941</v>
      </c>
      <c r="D162" s="21" t="s">
        <v>2223</v>
      </c>
      <c r="E162" s="45">
        <v>2002</v>
      </c>
      <c r="F162" s="19" t="s">
        <v>250</v>
      </c>
      <c r="G162" s="40" t="s">
        <v>188</v>
      </c>
      <c r="H162" s="19" t="s">
        <v>76</v>
      </c>
      <c r="I162" s="23">
        <v>0.0495224537037037</v>
      </c>
      <c r="J162" s="13">
        <v>0.069078125</v>
      </c>
      <c r="K162" s="78">
        <v>0.023193750000000006</v>
      </c>
      <c r="L162" s="66">
        <v>15.079544597753147</v>
      </c>
      <c r="N162" s="120"/>
      <c r="O162" s="44"/>
      <c r="P162" s="5"/>
      <c r="Q162" s="5"/>
      <c r="R162" s="6"/>
      <c r="S162" s="6"/>
      <c r="T162" s="6"/>
      <c r="U162" s="6"/>
      <c r="V162" s="5"/>
      <c r="W162" s="6"/>
    </row>
    <row r="163" spans="1:23" ht="12.75">
      <c r="A163" s="47">
        <v>157</v>
      </c>
      <c r="B163" s="45">
        <v>11</v>
      </c>
      <c r="C163" s="45">
        <v>897</v>
      </c>
      <c r="D163" s="21" t="s">
        <v>1988</v>
      </c>
      <c r="E163" s="45">
        <v>2004</v>
      </c>
      <c r="F163" s="19" t="s">
        <v>41</v>
      </c>
      <c r="G163" s="40" t="s">
        <v>1919</v>
      </c>
      <c r="H163" s="19" t="s">
        <v>80</v>
      </c>
      <c r="I163" s="23">
        <v>0.04977870370370371</v>
      </c>
      <c r="J163" s="13">
        <v>0.06916898148148148</v>
      </c>
      <c r="K163" s="78">
        <v>0.023284606481481486</v>
      </c>
      <c r="L163" s="66">
        <v>15.059736956594492</v>
      </c>
      <c r="N163" s="120"/>
      <c r="O163" s="44"/>
      <c r="P163" s="5"/>
      <c r="Q163" s="5"/>
      <c r="R163" s="6"/>
      <c r="S163" s="6"/>
      <c r="T163" s="6"/>
      <c r="U163" s="6"/>
      <c r="V163" s="5"/>
      <c r="W163" s="6"/>
    </row>
    <row r="164" spans="1:23" ht="12.75">
      <c r="A164" s="47">
        <v>158</v>
      </c>
      <c r="B164" s="45">
        <v>139</v>
      </c>
      <c r="C164" s="45">
        <v>826</v>
      </c>
      <c r="D164" s="21" t="s">
        <v>1459</v>
      </c>
      <c r="E164" s="45">
        <v>1995</v>
      </c>
      <c r="F164" s="19" t="s">
        <v>250</v>
      </c>
      <c r="G164" s="40" t="s">
        <v>753</v>
      </c>
      <c r="H164" s="19" t="s">
        <v>78</v>
      </c>
      <c r="I164" s="23">
        <v>0.048522916666666666</v>
      </c>
      <c r="J164" s="13">
        <v>0.06935104166666667</v>
      </c>
      <c r="K164" s="78">
        <v>0.02346666666666667</v>
      </c>
      <c r="L164" s="66">
        <v>15.020202171921234</v>
      </c>
      <c r="N164" s="120"/>
      <c r="O164" s="44"/>
      <c r="P164" s="5"/>
      <c r="Q164" s="5"/>
      <c r="R164" s="6"/>
      <c r="S164" s="6"/>
      <c r="T164" s="6"/>
      <c r="U164" s="6"/>
      <c r="V164" s="5"/>
      <c r="W164" s="6"/>
    </row>
    <row r="165" spans="1:23" ht="12.75">
      <c r="A165" s="47">
        <v>159</v>
      </c>
      <c r="B165" s="45">
        <v>140</v>
      </c>
      <c r="C165" s="45">
        <v>849</v>
      </c>
      <c r="D165" s="21" t="s">
        <v>1445</v>
      </c>
      <c r="E165" s="45">
        <v>1964</v>
      </c>
      <c r="F165" s="19" t="s">
        <v>250</v>
      </c>
      <c r="G165" s="40" t="s">
        <v>74</v>
      </c>
      <c r="H165" s="19" t="s">
        <v>78</v>
      </c>
      <c r="I165" s="23">
        <v>0.04985347222222222</v>
      </c>
      <c r="J165" s="13">
        <v>0.06938819444444444</v>
      </c>
      <c r="K165" s="78">
        <v>0.023503819444444442</v>
      </c>
      <c r="L165" s="66">
        <v>15.012159849478078</v>
      </c>
      <c r="N165" s="120"/>
      <c r="O165" s="44"/>
      <c r="P165" s="5"/>
      <c r="Q165" s="5"/>
      <c r="R165" s="6"/>
      <c r="S165" s="6"/>
      <c r="T165" s="6"/>
      <c r="U165" s="6"/>
      <c r="V165" s="5"/>
      <c r="W165" s="6"/>
    </row>
    <row r="166" spans="1:23" ht="12.75">
      <c r="A166" s="47">
        <v>160</v>
      </c>
      <c r="B166" s="45">
        <v>141</v>
      </c>
      <c r="C166" s="45">
        <v>839</v>
      </c>
      <c r="D166" s="21" t="s">
        <v>1453</v>
      </c>
      <c r="E166" s="45">
        <v>1952</v>
      </c>
      <c r="F166" s="19" t="s">
        <v>250</v>
      </c>
      <c r="G166" s="40" t="s">
        <v>1183</v>
      </c>
      <c r="H166" s="19" t="s">
        <v>92</v>
      </c>
      <c r="I166" s="23">
        <v>0.04885347222222222</v>
      </c>
      <c r="J166" s="13">
        <v>0.06949641203703703</v>
      </c>
      <c r="K166" s="78">
        <v>0.023612037037037036</v>
      </c>
      <c r="L166" s="66">
        <v>14.988783393760338</v>
      </c>
      <c r="N166" s="120"/>
      <c r="O166" s="44"/>
      <c r="P166" s="5"/>
      <c r="Q166" s="5"/>
      <c r="R166" s="6"/>
      <c r="S166" s="6"/>
      <c r="T166" s="6"/>
      <c r="U166" s="6"/>
      <c r="V166" s="5"/>
      <c r="W166" s="6"/>
    </row>
    <row r="167" spans="1:23" ht="12.75">
      <c r="A167" s="47">
        <v>161</v>
      </c>
      <c r="B167" s="45">
        <v>142</v>
      </c>
      <c r="C167" s="45">
        <v>756</v>
      </c>
      <c r="D167" s="21" t="s">
        <v>1416</v>
      </c>
      <c r="E167" s="45">
        <v>1967</v>
      </c>
      <c r="F167" s="19" t="s">
        <v>250</v>
      </c>
      <c r="G167" s="40" t="s">
        <v>1198</v>
      </c>
      <c r="H167" s="19" t="s">
        <v>80</v>
      </c>
      <c r="I167" s="23">
        <v>0.050972916666666666</v>
      </c>
      <c r="J167" s="13">
        <v>0.0695193287037037</v>
      </c>
      <c r="K167" s="78">
        <v>0.0236349537037037</v>
      </c>
      <c r="L167" s="66">
        <v>14.983842423253593</v>
      </c>
      <c r="N167" s="120"/>
      <c r="O167" s="44"/>
      <c r="P167" s="5"/>
      <c r="Q167" s="5"/>
      <c r="R167" s="6"/>
      <c r="S167" s="6"/>
      <c r="T167" s="6"/>
      <c r="U167" s="6"/>
      <c r="V167" s="5"/>
      <c r="W167" s="6"/>
    </row>
    <row r="168" spans="1:23" ht="12.75">
      <c r="A168" s="47">
        <v>162</v>
      </c>
      <c r="B168" s="45">
        <v>143</v>
      </c>
      <c r="C168" s="45">
        <v>985</v>
      </c>
      <c r="D168" s="21" t="s">
        <v>2224</v>
      </c>
      <c r="E168" s="45">
        <v>1956</v>
      </c>
      <c r="F168" s="19" t="s">
        <v>250</v>
      </c>
      <c r="G168" s="40" t="s">
        <v>888</v>
      </c>
      <c r="H168" s="19" t="s">
        <v>76</v>
      </c>
      <c r="I168" s="23">
        <v>0.04995787037037037</v>
      </c>
      <c r="J168" s="13">
        <v>0.06962835648148148</v>
      </c>
      <c r="K168" s="78">
        <v>0.023743981481481484</v>
      </c>
      <c r="L168" s="66">
        <v>14.960379927159572</v>
      </c>
      <c r="N168" s="120"/>
      <c r="O168" s="44"/>
      <c r="P168" s="5"/>
      <c r="Q168" s="5"/>
      <c r="R168" s="6"/>
      <c r="S168" s="6"/>
      <c r="T168" s="6"/>
      <c r="U168" s="6"/>
      <c r="V168" s="5"/>
      <c r="W168" s="6"/>
    </row>
    <row r="169" spans="1:23" ht="12.75">
      <c r="A169" s="47">
        <v>163</v>
      </c>
      <c r="B169" s="45">
        <v>4</v>
      </c>
      <c r="C169" s="45">
        <v>885</v>
      </c>
      <c r="D169" s="21" t="s">
        <v>845</v>
      </c>
      <c r="E169" s="45">
        <v>2005</v>
      </c>
      <c r="F169" s="19" t="s">
        <v>44</v>
      </c>
      <c r="G169" s="40" t="s">
        <v>1892</v>
      </c>
      <c r="H169" s="19" t="s">
        <v>76</v>
      </c>
      <c r="I169" s="23">
        <v>0.049926967592592596</v>
      </c>
      <c r="J169" s="13">
        <v>0.06967141203703704</v>
      </c>
      <c r="K169" s="78">
        <v>0.023787037037037044</v>
      </c>
      <c r="L169" s="66">
        <v>14.951134708062481</v>
      </c>
      <c r="N169" s="120"/>
      <c r="O169" s="44"/>
      <c r="P169" s="5"/>
      <c r="Q169" s="5"/>
      <c r="R169" s="6"/>
      <c r="S169" s="6"/>
      <c r="T169" s="6"/>
      <c r="U169" s="6"/>
      <c r="V169" s="5"/>
      <c r="W169" s="6"/>
    </row>
    <row r="170" spans="1:23" ht="12.75">
      <c r="A170" s="47">
        <v>164</v>
      </c>
      <c r="B170" s="45">
        <v>144</v>
      </c>
      <c r="C170" s="45">
        <v>836</v>
      </c>
      <c r="D170" s="21" t="s">
        <v>1986</v>
      </c>
      <c r="E170" s="45">
        <v>1969</v>
      </c>
      <c r="F170" s="19" t="s">
        <v>250</v>
      </c>
      <c r="G170" s="40" t="s">
        <v>74</v>
      </c>
      <c r="H170" s="19" t="s">
        <v>84</v>
      </c>
      <c r="I170" s="23">
        <v>0.050072569444444444</v>
      </c>
      <c r="J170" s="13">
        <v>0.0697162037037037</v>
      </c>
      <c r="K170" s="78">
        <v>0.0238318287037037</v>
      </c>
      <c r="L170" s="66">
        <v>14.94152881722858</v>
      </c>
      <c r="N170" s="120"/>
      <c r="O170" s="44"/>
      <c r="P170" s="5"/>
      <c r="Q170" s="5"/>
      <c r="R170" s="6"/>
      <c r="S170" s="6"/>
      <c r="T170" s="6"/>
      <c r="U170" s="6"/>
      <c r="V170" s="5"/>
      <c r="W170" s="6"/>
    </row>
    <row r="171" spans="1:23" ht="12.75">
      <c r="A171" s="47">
        <v>165</v>
      </c>
      <c r="B171" s="45">
        <v>145</v>
      </c>
      <c r="C171" s="45">
        <v>758</v>
      </c>
      <c r="D171" s="21" t="s">
        <v>1382</v>
      </c>
      <c r="E171" s="45">
        <v>1991</v>
      </c>
      <c r="F171" s="19" t="s">
        <v>250</v>
      </c>
      <c r="G171" s="40" t="s">
        <v>1198</v>
      </c>
      <c r="H171" s="19" t="s">
        <v>80</v>
      </c>
      <c r="I171" s="23">
        <v>0.050353125</v>
      </c>
      <c r="J171" s="13">
        <v>0.06988599537037037</v>
      </c>
      <c r="K171" s="78">
        <v>0.024001620370370368</v>
      </c>
      <c r="L171" s="66">
        <v>14.905227594544689</v>
      </c>
      <c r="N171" s="120"/>
      <c r="O171" s="44"/>
      <c r="P171" s="5"/>
      <c r="Q171" s="5"/>
      <c r="R171" s="6"/>
      <c r="S171" s="6"/>
      <c r="T171" s="6"/>
      <c r="U171" s="6"/>
      <c r="V171" s="5"/>
      <c r="W171" s="6"/>
    </row>
    <row r="172" spans="1:23" ht="12.75">
      <c r="A172" s="47">
        <v>166</v>
      </c>
      <c r="B172" s="45">
        <v>146</v>
      </c>
      <c r="C172" s="45">
        <v>830</v>
      </c>
      <c r="D172" s="21" t="s">
        <v>978</v>
      </c>
      <c r="E172" s="45">
        <v>1978</v>
      </c>
      <c r="F172" s="19" t="s">
        <v>250</v>
      </c>
      <c r="G172" s="40" t="s">
        <v>916</v>
      </c>
      <c r="H172" s="19" t="s">
        <v>76</v>
      </c>
      <c r="I172" s="23">
        <v>0.05046666666666667</v>
      </c>
      <c r="J172" s="13">
        <v>0.06998784722222222</v>
      </c>
      <c r="K172" s="78">
        <v>0.02410347222222222</v>
      </c>
      <c r="L172" s="66">
        <v>14.883536328231589</v>
      </c>
      <c r="N172" s="120"/>
      <c r="O172" s="44"/>
      <c r="P172" s="5"/>
      <c r="Q172" s="5"/>
      <c r="R172" s="6"/>
      <c r="S172" s="6"/>
      <c r="T172" s="6"/>
      <c r="U172" s="6"/>
      <c r="V172" s="5"/>
      <c r="W172" s="6"/>
    </row>
    <row r="173" spans="1:23" ht="12.75">
      <c r="A173" s="47">
        <v>167</v>
      </c>
      <c r="B173" s="45">
        <v>147</v>
      </c>
      <c r="C173" s="45">
        <v>910</v>
      </c>
      <c r="D173" s="21" t="s">
        <v>2225</v>
      </c>
      <c r="E173" s="45">
        <v>1990</v>
      </c>
      <c r="F173" s="19" t="s">
        <v>250</v>
      </c>
      <c r="G173" s="40" t="s">
        <v>1172</v>
      </c>
      <c r="H173" s="19" t="s">
        <v>76</v>
      </c>
      <c r="I173" s="23">
        <v>0.05040219907407408</v>
      </c>
      <c r="J173" s="13">
        <v>0.07007106481481482</v>
      </c>
      <c r="K173" s="78">
        <v>0.024186689814814817</v>
      </c>
      <c r="L173" s="66">
        <v>14.865860386446299</v>
      </c>
      <c r="N173" s="120"/>
      <c r="O173" s="44"/>
      <c r="P173" s="5"/>
      <c r="Q173" s="5"/>
      <c r="R173" s="6"/>
      <c r="S173" s="6"/>
      <c r="T173" s="6"/>
      <c r="U173" s="6"/>
      <c r="V173" s="5"/>
      <c r="W173" s="6"/>
    </row>
    <row r="174" spans="1:23" ht="12.75">
      <c r="A174" s="47">
        <v>168</v>
      </c>
      <c r="B174" s="45">
        <v>148</v>
      </c>
      <c r="C174" s="45">
        <v>965</v>
      </c>
      <c r="D174" s="21" t="s">
        <v>2226</v>
      </c>
      <c r="E174" s="45">
        <v>1993</v>
      </c>
      <c r="F174" s="19" t="s">
        <v>250</v>
      </c>
      <c r="G174" s="40" t="s">
        <v>74</v>
      </c>
      <c r="H174" s="19" t="s">
        <v>84</v>
      </c>
      <c r="I174" s="23">
        <v>0.050088888888888884</v>
      </c>
      <c r="J174" s="13">
        <v>0.07009976851851851</v>
      </c>
      <c r="K174" s="78">
        <v>0.024215393518518515</v>
      </c>
      <c r="L174" s="66">
        <v>14.859773272881576</v>
      </c>
      <c r="N174" s="120"/>
      <c r="O174" s="44"/>
      <c r="P174" s="5"/>
      <c r="Q174" s="5"/>
      <c r="R174" s="6"/>
      <c r="S174" s="6"/>
      <c r="T174" s="6"/>
      <c r="U174" s="6"/>
      <c r="V174" s="5"/>
      <c r="W174" s="6"/>
    </row>
    <row r="175" spans="1:23" ht="12.75">
      <c r="A175" s="47">
        <v>169</v>
      </c>
      <c r="B175" s="45">
        <v>149</v>
      </c>
      <c r="C175" s="45">
        <v>872</v>
      </c>
      <c r="D175" s="21" t="s">
        <v>1030</v>
      </c>
      <c r="E175" s="45">
        <v>1971</v>
      </c>
      <c r="F175" s="19" t="s">
        <v>250</v>
      </c>
      <c r="G175" s="40" t="s">
        <v>15</v>
      </c>
      <c r="H175" s="19" t="s">
        <v>76</v>
      </c>
      <c r="I175" s="23">
        <v>0.05042858796296296</v>
      </c>
      <c r="J175" s="13">
        <v>0.07026261574074073</v>
      </c>
      <c r="K175" s="78">
        <v>0.024378240740740735</v>
      </c>
      <c r="L175" s="66">
        <v>14.82533286990441</v>
      </c>
      <c r="N175" s="120"/>
      <c r="O175" s="44"/>
      <c r="P175" s="5"/>
      <c r="Q175" s="5"/>
      <c r="R175" s="6"/>
      <c r="S175" s="6"/>
      <c r="T175" s="6"/>
      <c r="U175" s="6"/>
      <c r="V175" s="5"/>
      <c r="W175" s="6"/>
    </row>
    <row r="176" spans="1:23" ht="12.75">
      <c r="A176" s="47">
        <v>170</v>
      </c>
      <c r="B176" s="45">
        <v>150</v>
      </c>
      <c r="C176" s="45">
        <v>948</v>
      </c>
      <c r="D176" s="21" t="s">
        <v>2227</v>
      </c>
      <c r="E176" s="45">
        <v>2002</v>
      </c>
      <c r="F176" s="19" t="s">
        <v>250</v>
      </c>
      <c r="G176" s="40" t="s">
        <v>74</v>
      </c>
      <c r="H176" s="19" t="s">
        <v>1370</v>
      </c>
      <c r="I176" s="23">
        <v>0.050317129629629635</v>
      </c>
      <c r="J176" s="13">
        <v>0.07032962962962963</v>
      </c>
      <c r="K176" s="78">
        <v>0.024445254629629633</v>
      </c>
      <c r="L176" s="66">
        <v>14.811206487966718</v>
      </c>
      <c r="N176" s="120"/>
      <c r="O176" s="44"/>
      <c r="P176" s="5"/>
      <c r="Q176" s="5"/>
      <c r="R176" s="6"/>
      <c r="S176" s="6"/>
      <c r="T176" s="6"/>
      <c r="U176" s="6"/>
      <c r="V176" s="5"/>
      <c r="W176" s="6"/>
    </row>
    <row r="177" spans="1:23" ht="12.75">
      <c r="A177" s="47">
        <v>171</v>
      </c>
      <c r="B177" s="45">
        <v>151</v>
      </c>
      <c r="C177" s="45">
        <v>860</v>
      </c>
      <c r="D177" s="21" t="s">
        <v>1028</v>
      </c>
      <c r="E177" s="45">
        <v>1985</v>
      </c>
      <c r="F177" s="19" t="s">
        <v>250</v>
      </c>
      <c r="G177" s="40" t="s">
        <v>888</v>
      </c>
      <c r="H177" s="19" t="s">
        <v>76</v>
      </c>
      <c r="I177" s="23">
        <v>0.05080034722222223</v>
      </c>
      <c r="J177" s="13">
        <v>0.07037638888888888</v>
      </c>
      <c r="K177" s="78">
        <v>0.02449201388888888</v>
      </c>
      <c r="L177" s="66">
        <v>14.801365672672734</v>
      </c>
      <c r="N177" s="120"/>
      <c r="O177" s="44"/>
      <c r="P177" s="5"/>
      <c r="Q177" s="5"/>
      <c r="R177" s="6"/>
      <c r="S177" s="6"/>
      <c r="T177" s="6"/>
      <c r="U177" s="6"/>
      <c r="V177" s="5"/>
      <c r="W177" s="6"/>
    </row>
    <row r="178" spans="1:23" ht="12.75">
      <c r="A178" s="47">
        <v>172</v>
      </c>
      <c r="B178" s="45">
        <v>152</v>
      </c>
      <c r="C178" s="45">
        <v>963</v>
      </c>
      <c r="D178" s="21" t="s">
        <v>2228</v>
      </c>
      <c r="E178" s="45">
        <v>1976</v>
      </c>
      <c r="F178" s="19" t="s">
        <v>250</v>
      </c>
      <c r="G178" s="40" t="s">
        <v>74</v>
      </c>
      <c r="H178" s="19" t="s">
        <v>80</v>
      </c>
      <c r="I178" s="23">
        <v>0.05081041666666666</v>
      </c>
      <c r="J178" s="13">
        <v>0.0704525462962963</v>
      </c>
      <c r="K178" s="78">
        <v>0.0245681712962963</v>
      </c>
      <c r="L178" s="66">
        <v>14.785365773521052</v>
      </c>
      <c r="N178" s="120"/>
      <c r="O178" s="44"/>
      <c r="P178" s="5"/>
      <c r="Q178" s="5"/>
      <c r="R178" s="6"/>
      <c r="S178" s="6"/>
      <c r="T178" s="6"/>
      <c r="U178" s="6"/>
      <c r="V178" s="5"/>
      <c r="W178" s="6"/>
    </row>
    <row r="179" spans="1:23" ht="12.75">
      <c r="A179" s="47">
        <v>173</v>
      </c>
      <c r="B179" s="45">
        <v>153</v>
      </c>
      <c r="C179" s="45">
        <v>834</v>
      </c>
      <c r="D179" s="21" t="s">
        <v>751</v>
      </c>
      <c r="E179" s="45">
        <v>1978</v>
      </c>
      <c r="F179" s="19" t="s">
        <v>250</v>
      </c>
      <c r="G179" s="40" t="s">
        <v>74</v>
      </c>
      <c r="H179" s="19" t="s">
        <v>80</v>
      </c>
      <c r="I179" s="23">
        <v>0.050842592592592585</v>
      </c>
      <c r="J179" s="13">
        <v>0.07045335648148147</v>
      </c>
      <c r="K179" s="78">
        <v>0.024568981481481476</v>
      </c>
      <c r="L179" s="66">
        <v>14.785195747777705</v>
      </c>
      <c r="N179" s="120"/>
      <c r="O179" s="44"/>
      <c r="P179" s="5"/>
      <c r="Q179" s="5"/>
      <c r="R179" s="6"/>
      <c r="S179" s="6"/>
      <c r="T179" s="6"/>
      <c r="U179" s="6"/>
      <c r="V179" s="5"/>
      <c r="W179" s="6"/>
    </row>
    <row r="180" spans="1:23" ht="12.75">
      <c r="A180" s="47">
        <v>174</v>
      </c>
      <c r="B180" s="45">
        <v>5</v>
      </c>
      <c r="C180" s="45">
        <v>867</v>
      </c>
      <c r="D180" s="21" t="s">
        <v>1437</v>
      </c>
      <c r="E180" s="45">
        <v>2004</v>
      </c>
      <c r="F180" s="19" t="s">
        <v>44</v>
      </c>
      <c r="G180" s="40" t="s">
        <v>1919</v>
      </c>
      <c r="H180" s="19" t="s">
        <v>80</v>
      </c>
      <c r="I180" s="23">
        <v>0.05072372685185186</v>
      </c>
      <c r="J180" s="13">
        <v>0.07055451388888889</v>
      </c>
      <c r="K180" s="78">
        <v>0.024670138888888894</v>
      </c>
      <c r="L180" s="66">
        <v>14.76399749996309</v>
      </c>
      <c r="N180" s="120"/>
      <c r="O180" s="44"/>
      <c r="P180" s="5"/>
      <c r="Q180" s="5"/>
      <c r="R180" s="6"/>
      <c r="S180" s="6"/>
      <c r="T180" s="6"/>
      <c r="U180" s="6"/>
      <c r="V180" s="5"/>
      <c r="W180" s="6"/>
    </row>
    <row r="181" spans="1:23" ht="12.75">
      <c r="A181" s="47">
        <v>175</v>
      </c>
      <c r="B181" s="45">
        <v>1</v>
      </c>
      <c r="C181" s="45">
        <v>947</v>
      </c>
      <c r="D181" s="21" t="s">
        <v>2229</v>
      </c>
      <c r="E181" s="45">
        <v>1952</v>
      </c>
      <c r="F181" s="19" t="s">
        <v>2230</v>
      </c>
      <c r="G181" s="40" t="s">
        <v>1434</v>
      </c>
      <c r="H181" s="19" t="s">
        <v>76</v>
      </c>
      <c r="I181" s="23">
        <v>0.05111238425925926</v>
      </c>
      <c r="J181" s="13">
        <v>0.07061527777777778</v>
      </c>
      <c r="K181" s="78">
        <v>0.02473090277777778</v>
      </c>
      <c r="L181" s="66">
        <v>14.751293196703577</v>
      </c>
      <c r="N181" s="120"/>
      <c r="O181" s="44"/>
      <c r="P181" s="5"/>
      <c r="Q181" s="5"/>
      <c r="R181" s="6"/>
      <c r="S181" s="6"/>
      <c r="T181" s="6"/>
      <c r="U181" s="6"/>
      <c r="V181" s="5"/>
      <c r="W181" s="6"/>
    </row>
    <row r="182" spans="1:23" ht="12.75">
      <c r="A182" s="47">
        <v>176</v>
      </c>
      <c r="B182" s="45">
        <v>154</v>
      </c>
      <c r="C182" s="45">
        <v>840</v>
      </c>
      <c r="D182" s="21" t="s">
        <v>1441</v>
      </c>
      <c r="E182" s="45">
        <v>1981</v>
      </c>
      <c r="F182" s="19" t="s">
        <v>250</v>
      </c>
      <c r="G182" s="40" t="s">
        <v>74</v>
      </c>
      <c r="H182" s="19" t="s">
        <v>78</v>
      </c>
      <c r="I182" s="23">
        <v>0.05004525462962963</v>
      </c>
      <c r="J182" s="13">
        <v>0.07095185185185186</v>
      </c>
      <c r="K182" s="78">
        <v>0.025067476851851865</v>
      </c>
      <c r="L182" s="66">
        <v>14.681317534060655</v>
      </c>
      <c r="N182" s="120"/>
      <c r="O182" s="44"/>
      <c r="P182" s="5"/>
      <c r="Q182" s="5"/>
      <c r="R182" s="6"/>
      <c r="S182" s="6"/>
      <c r="T182" s="6"/>
      <c r="U182" s="6"/>
      <c r="V182" s="5"/>
      <c r="W182" s="6"/>
    </row>
    <row r="183" spans="1:23" ht="12.75">
      <c r="A183" s="47">
        <v>177</v>
      </c>
      <c r="B183" s="45">
        <v>155</v>
      </c>
      <c r="C183" s="45">
        <v>838</v>
      </c>
      <c r="D183" s="21" t="s">
        <v>1024</v>
      </c>
      <c r="E183" s="45">
        <v>1977</v>
      </c>
      <c r="F183" s="19" t="s">
        <v>250</v>
      </c>
      <c r="G183" s="40" t="s">
        <v>916</v>
      </c>
      <c r="H183" s="19" t="s">
        <v>76</v>
      </c>
      <c r="I183" s="23">
        <v>0.05135381944444445</v>
      </c>
      <c r="J183" s="13">
        <v>0.0712318287037037</v>
      </c>
      <c r="K183" s="78">
        <v>0.025347453703703705</v>
      </c>
      <c r="L183" s="66">
        <v>14.623612584756021</v>
      </c>
      <c r="N183" s="120"/>
      <c r="O183" s="44"/>
      <c r="P183" s="5"/>
      <c r="Q183" s="5"/>
      <c r="R183" s="6"/>
      <c r="S183" s="6"/>
      <c r="T183" s="6"/>
      <c r="U183" s="6"/>
      <c r="V183" s="5"/>
      <c r="W183" s="6"/>
    </row>
    <row r="184" spans="1:23" ht="12.75">
      <c r="A184" s="47">
        <v>178</v>
      </c>
      <c r="B184" s="45">
        <v>156</v>
      </c>
      <c r="C184" s="45">
        <v>862</v>
      </c>
      <c r="D184" s="21" t="s">
        <v>1446</v>
      </c>
      <c r="E184" s="45">
        <v>1987</v>
      </c>
      <c r="F184" s="19" t="s">
        <v>250</v>
      </c>
      <c r="G184" s="40" t="s">
        <v>74</v>
      </c>
      <c r="H184" s="19" t="s">
        <v>76</v>
      </c>
      <c r="I184" s="23">
        <v>0.051042245370370366</v>
      </c>
      <c r="J184" s="13">
        <v>0.07142175925925925</v>
      </c>
      <c r="K184" s="78">
        <v>0.025537384259259256</v>
      </c>
      <c r="L184" s="66">
        <v>14.584724283890038</v>
      </c>
      <c r="N184" s="120"/>
      <c r="O184" s="44"/>
      <c r="P184" s="5"/>
      <c r="Q184" s="5"/>
      <c r="R184" s="6"/>
      <c r="S184" s="6"/>
      <c r="T184" s="6"/>
      <c r="U184" s="6"/>
      <c r="V184" s="5"/>
      <c r="W184" s="6"/>
    </row>
    <row r="185" spans="1:23" ht="12.75">
      <c r="A185" s="47">
        <v>179</v>
      </c>
      <c r="B185" s="45">
        <v>157</v>
      </c>
      <c r="C185" s="45">
        <v>843</v>
      </c>
      <c r="D185" s="21" t="s">
        <v>1834</v>
      </c>
      <c r="E185" s="45">
        <v>2003</v>
      </c>
      <c r="F185" s="19" t="s">
        <v>250</v>
      </c>
      <c r="G185" s="40" t="s">
        <v>74</v>
      </c>
      <c r="H185" s="19" t="s">
        <v>76</v>
      </c>
      <c r="I185" s="23">
        <v>0.05320208333333334</v>
      </c>
      <c r="J185" s="13">
        <v>0.0717761574074074</v>
      </c>
      <c r="K185" s="78">
        <v>0.02589178240740741</v>
      </c>
      <c r="L185" s="66">
        <v>14.512711522770443</v>
      </c>
      <c r="N185" s="120"/>
      <c r="O185" s="44"/>
      <c r="P185" s="5"/>
      <c r="Q185" s="5"/>
      <c r="R185" s="6"/>
      <c r="S185" s="6"/>
      <c r="T185" s="6"/>
      <c r="U185" s="6"/>
      <c r="V185" s="5"/>
      <c r="W185" s="6"/>
    </row>
    <row r="186" spans="1:23" ht="12.75">
      <c r="A186" s="47">
        <v>180</v>
      </c>
      <c r="B186" s="45">
        <v>158</v>
      </c>
      <c r="C186" s="45">
        <v>835</v>
      </c>
      <c r="D186" s="21" t="s">
        <v>1349</v>
      </c>
      <c r="E186" s="45">
        <v>1966</v>
      </c>
      <c r="F186" s="19" t="s">
        <v>250</v>
      </c>
      <c r="G186" s="40" t="s">
        <v>904</v>
      </c>
      <c r="H186" s="19" t="s">
        <v>153</v>
      </c>
      <c r="I186" s="23">
        <v>0.054306712962962966</v>
      </c>
      <c r="J186" s="13">
        <v>0.07194409722222223</v>
      </c>
      <c r="K186" s="78">
        <v>0.026059722222222227</v>
      </c>
      <c r="L186" s="66">
        <v>14.478834357308674</v>
      </c>
      <c r="N186" s="120"/>
      <c r="O186" s="44"/>
      <c r="P186" s="5"/>
      <c r="Q186" s="5"/>
      <c r="R186" s="6"/>
      <c r="S186" s="6"/>
      <c r="T186" s="6"/>
      <c r="U186" s="6"/>
      <c r="V186" s="5"/>
      <c r="W186" s="6"/>
    </row>
    <row r="187" spans="1:23" ht="12.75">
      <c r="A187" s="47">
        <v>181</v>
      </c>
      <c r="B187" s="45">
        <v>159</v>
      </c>
      <c r="C187" s="45">
        <v>964</v>
      </c>
      <c r="D187" s="21" t="s">
        <v>2231</v>
      </c>
      <c r="E187" s="45">
        <v>1977</v>
      </c>
      <c r="F187" s="19" t="s">
        <v>250</v>
      </c>
      <c r="G187" s="40" t="s">
        <v>74</v>
      </c>
      <c r="H187" s="19" t="s">
        <v>78</v>
      </c>
      <c r="I187" s="23">
        <v>0.04706273148148148</v>
      </c>
      <c r="J187" s="13">
        <v>0.07308935185185185</v>
      </c>
      <c r="K187" s="78">
        <v>0.02720497685185185</v>
      </c>
      <c r="L187" s="66">
        <v>14.251962020104767</v>
      </c>
      <c r="N187" s="120"/>
      <c r="O187" s="44"/>
      <c r="P187" s="5"/>
      <c r="Q187" s="5"/>
      <c r="R187" s="6"/>
      <c r="S187" s="6"/>
      <c r="T187" s="6"/>
      <c r="U187" s="6"/>
      <c r="V187" s="5"/>
      <c r="W187" s="6"/>
    </row>
    <row r="188" spans="1:23" ht="12.75">
      <c r="A188" s="47">
        <v>182</v>
      </c>
      <c r="B188" s="45">
        <v>160</v>
      </c>
      <c r="C188" s="45">
        <v>961</v>
      </c>
      <c r="D188" s="21" t="s">
        <v>2232</v>
      </c>
      <c r="E188" s="45">
        <v>1992</v>
      </c>
      <c r="F188" s="19" t="s">
        <v>250</v>
      </c>
      <c r="G188" s="40" t="s">
        <v>906</v>
      </c>
      <c r="H188" s="19" t="s">
        <v>35</v>
      </c>
      <c r="I188" s="23">
        <v>0.05073888888888889</v>
      </c>
      <c r="J188" s="13">
        <v>0.07319293981481481</v>
      </c>
      <c r="K188" s="78">
        <v>0.027308564814814813</v>
      </c>
      <c r="L188" s="66">
        <v>14.231791608619407</v>
      </c>
      <c r="N188" s="120"/>
      <c r="O188" s="44"/>
      <c r="P188" s="5"/>
      <c r="Q188" s="5"/>
      <c r="R188" s="6"/>
      <c r="S188" s="6"/>
      <c r="T188" s="6"/>
      <c r="U188" s="6"/>
      <c r="V188" s="5"/>
      <c r="W188" s="6"/>
    </row>
    <row r="189" spans="1:23" ht="12.75">
      <c r="A189" s="47">
        <v>183</v>
      </c>
      <c r="B189" s="45">
        <v>161</v>
      </c>
      <c r="C189" s="45">
        <v>880</v>
      </c>
      <c r="D189" s="21" t="s">
        <v>255</v>
      </c>
      <c r="E189" s="45">
        <v>1984</v>
      </c>
      <c r="F189" s="19" t="s">
        <v>250</v>
      </c>
      <c r="G189" s="40" t="s">
        <v>74</v>
      </c>
      <c r="H189" s="19" t="s">
        <v>78</v>
      </c>
      <c r="I189" s="23">
        <v>0.05433854166666666</v>
      </c>
      <c r="J189" s="13">
        <v>0.07352361111111111</v>
      </c>
      <c r="K189" s="78">
        <v>0.02763923611111111</v>
      </c>
      <c r="L189" s="66">
        <v>14.167784347431853</v>
      </c>
      <c r="N189" s="120"/>
      <c r="O189" s="44"/>
      <c r="P189" s="5"/>
      <c r="Q189" s="5"/>
      <c r="R189" s="6"/>
      <c r="S189" s="6"/>
      <c r="T189" s="6"/>
      <c r="U189" s="6"/>
      <c r="V189" s="5"/>
      <c r="W189" s="6"/>
    </row>
    <row r="190" spans="1:23" ht="12.75">
      <c r="A190" s="47">
        <v>184</v>
      </c>
      <c r="B190" s="45">
        <v>162</v>
      </c>
      <c r="C190" s="45">
        <v>962</v>
      </c>
      <c r="D190" s="21" t="s">
        <v>2233</v>
      </c>
      <c r="E190" s="45">
        <v>1979</v>
      </c>
      <c r="F190" s="19" t="s">
        <v>250</v>
      </c>
      <c r="G190" s="40" t="s">
        <v>74</v>
      </c>
      <c r="H190" s="19" t="s">
        <v>76</v>
      </c>
      <c r="I190" s="23">
        <v>0.048061458333333335</v>
      </c>
      <c r="J190" s="13">
        <v>0.07426736111111111</v>
      </c>
      <c r="K190" s="78">
        <v>0.028382986111111112</v>
      </c>
      <c r="L190" s="66">
        <v>14.025901164149795</v>
      </c>
      <c r="N190" s="120"/>
      <c r="O190" s="44"/>
      <c r="P190" s="5"/>
      <c r="Q190" s="5"/>
      <c r="R190" s="6"/>
      <c r="S190" s="6"/>
      <c r="T190" s="6"/>
      <c r="U190" s="6"/>
      <c r="V190" s="5"/>
      <c r="W190" s="6"/>
    </row>
    <row r="191" spans="1:23" ht="12.75">
      <c r="A191" s="47">
        <v>185</v>
      </c>
      <c r="B191" s="45">
        <v>163</v>
      </c>
      <c r="C191" s="45">
        <v>907</v>
      </c>
      <c r="D191" s="21" t="s">
        <v>2234</v>
      </c>
      <c r="E191" s="45">
        <v>1988</v>
      </c>
      <c r="F191" s="19" t="s">
        <v>250</v>
      </c>
      <c r="G191" s="40" t="s">
        <v>888</v>
      </c>
      <c r="H191" s="19" t="s">
        <v>76</v>
      </c>
      <c r="I191" s="23">
        <v>0.053489120370370374</v>
      </c>
      <c r="J191" s="13">
        <v>0.07439305555555555</v>
      </c>
      <c r="K191" s="78">
        <v>0.028508680555555548</v>
      </c>
      <c r="L191" s="66">
        <v>14.00220301327409</v>
      </c>
      <c r="N191" s="120"/>
      <c r="O191" s="44"/>
      <c r="P191" s="5"/>
      <c r="Q191" s="5"/>
      <c r="R191" s="6"/>
      <c r="S191" s="6"/>
      <c r="T191" s="6"/>
      <c r="U191" s="6"/>
      <c r="V191" s="5"/>
      <c r="W191" s="6"/>
    </row>
    <row r="192" spans="1:23" ht="12.75">
      <c r="A192" s="47">
        <v>186</v>
      </c>
      <c r="B192" s="45">
        <v>6</v>
      </c>
      <c r="C192" s="15">
        <v>933</v>
      </c>
      <c r="D192" s="36" t="s">
        <v>2235</v>
      </c>
      <c r="E192" s="46">
        <v>2005</v>
      </c>
      <c r="F192" s="15" t="s">
        <v>44</v>
      </c>
      <c r="G192" s="15" t="s">
        <v>2067</v>
      </c>
      <c r="H192" s="15" t="s">
        <v>76</v>
      </c>
      <c r="I192" s="23">
        <v>0.05677407407407407</v>
      </c>
      <c r="J192" s="13">
        <v>0.07503240740740741</v>
      </c>
      <c r="K192" s="78">
        <v>0.02914803240740741</v>
      </c>
      <c r="L192" s="66">
        <v>13.882890109212068</v>
      </c>
      <c r="N192" s="43"/>
      <c r="O192" s="44"/>
      <c r="P192" s="5"/>
      <c r="Q192" s="5"/>
      <c r="R192" s="6"/>
      <c r="S192" s="6"/>
      <c r="T192" s="6"/>
      <c r="U192" s="6"/>
      <c r="V192" s="5"/>
      <c r="W192" s="6"/>
    </row>
    <row r="193" spans="1:23" ht="12.75">
      <c r="A193" s="14">
        <v>187</v>
      </c>
      <c r="B193" s="15">
        <v>164</v>
      </c>
      <c r="C193" s="2">
        <v>899</v>
      </c>
      <c r="D193" s="3" t="s">
        <v>2236</v>
      </c>
      <c r="E193" s="82">
        <v>1984</v>
      </c>
      <c r="F193" s="2" t="s">
        <v>250</v>
      </c>
      <c r="G193" s="40" t="s">
        <v>74</v>
      </c>
      <c r="H193" s="50" t="s">
        <v>78</v>
      </c>
      <c r="I193" s="23">
        <v>0.05378368055555555</v>
      </c>
      <c r="J193" s="4">
        <v>0.07545092592592594</v>
      </c>
      <c r="K193" s="78">
        <v>0.029566550925925937</v>
      </c>
      <c r="L193" s="66">
        <v>13.805883147005042</v>
      </c>
      <c r="N193" s="43"/>
      <c r="O193" s="44"/>
      <c r="P193" s="5"/>
      <c r="Q193" s="5"/>
      <c r="R193" s="6"/>
      <c r="S193" s="6"/>
      <c r="T193" s="6"/>
      <c r="U193" s="6"/>
      <c r="V193" s="5"/>
      <c r="W193" s="6"/>
    </row>
    <row r="194" spans="1:23" ht="12.75">
      <c r="A194" s="14">
        <v>188</v>
      </c>
      <c r="B194" s="15">
        <v>165</v>
      </c>
      <c r="C194" s="2">
        <v>908</v>
      </c>
      <c r="D194" s="3" t="s">
        <v>2237</v>
      </c>
      <c r="E194" s="82">
        <v>1976</v>
      </c>
      <c r="F194" s="2" t="s">
        <v>250</v>
      </c>
      <c r="G194" s="51" t="s">
        <v>891</v>
      </c>
      <c r="H194" s="50" t="s">
        <v>76</v>
      </c>
      <c r="I194" s="23">
        <v>0.05366840277777777</v>
      </c>
      <c r="J194" s="13">
        <v>0.07578611111111111</v>
      </c>
      <c r="K194" s="78">
        <v>0.02990173611111111</v>
      </c>
      <c r="L194" s="66">
        <v>13.744822783418247</v>
      </c>
      <c r="N194" s="43"/>
      <c r="O194" s="44"/>
      <c r="P194" s="5"/>
      <c r="Q194" s="5"/>
      <c r="R194" s="6"/>
      <c r="S194" s="6"/>
      <c r="T194" s="6"/>
      <c r="U194" s="6"/>
      <c r="V194" s="5"/>
      <c r="W194" s="6"/>
    </row>
    <row r="195" spans="1:23" ht="12.75">
      <c r="A195" s="47">
        <v>189</v>
      </c>
      <c r="B195" s="45">
        <v>12</v>
      </c>
      <c r="C195" s="45">
        <v>732</v>
      </c>
      <c r="D195" s="21" t="s">
        <v>703</v>
      </c>
      <c r="E195" s="45">
        <v>2004</v>
      </c>
      <c r="F195" s="19" t="s">
        <v>41</v>
      </c>
      <c r="G195" s="40" t="s">
        <v>272</v>
      </c>
      <c r="H195" s="19" t="s">
        <v>76</v>
      </c>
      <c r="I195" s="23">
        <v>0.05471469907407408</v>
      </c>
      <c r="J195" s="13">
        <v>0.07597789351851852</v>
      </c>
      <c r="K195" s="78">
        <v>0.030093518518518526</v>
      </c>
      <c r="L195" s="66">
        <v>13.710128281100282</v>
      </c>
      <c r="N195" s="43"/>
      <c r="O195" s="44"/>
      <c r="P195" s="5"/>
      <c r="Q195" s="5"/>
      <c r="R195" s="6"/>
      <c r="S195" s="6"/>
      <c r="T195" s="6"/>
      <c r="U195" s="6"/>
      <c r="V195" s="5"/>
      <c r="W195" s="6"/>
    </row>
    <row r="196" spans="1:12" ht="12.75">
      <c r="A196" s="47">
        <v>190</v>
      </c>
      <c r="B196" s="45">
        <v>7</v>
      </c>
      <c r="C196" s="2">
        <v>888</v>
      </c>
      <c r="D196" s="3" t="s">
        <v>374</v>
      </c>
      <c r="E196" s="82">
        <v>2006</v>
      </c>
      <c r="F196" s="2" t="s">
        <v>44</v>
      </c>
      <c r="G196" s="40" t="s">
        <v>188</v>
      </c>
      <c r="H196" s="50" t="s">
        <v>76</v>
      </c>
      <c r="I196" s="23">
        <v>0.054852430555555554</v>
      </c>
      <c r="J196" s="13">
        <v>0.07678217592592593</v>
      </c>
      <c r="K196" s="78">
        <v>0.03089780092592593</v>
      </c>
      <c r="L196" s="66">
        <v>13.566516631042</v>
      </c>
    </row>
    <row r="197" spans="1:23" ht="12.75">
      <c r="A197" s="47">
        <v>191</v>
      </c>
      <c r="B197" s="45">
        <v>166</v>
      </c>
      <c r="C197" s="15">
        <v>851</v>
      </c>
      <c r="D197" s="36" t="s">
        <v>965</v>
      </c>
      <c r="E197" s="46">
        <v>1997</v>
      </c>
      <c r="F197" s="15" t="s">
        <v>250</v>
      </c>
      <c r="G197" s="40" t="s">
        <v>906</v>
      </c>
      <c r="H197" s="15" t="s">
        <v>35</v>
      </c>
      <c r="I197" s="23">
        <v>0.057747453703703704</v>
      </c>
      <c r="J197" s="13">
        <v>0.07743229166666667</v>
      </c>
      <c r="K197" s="78">
        <v>0.03154791666666667</v>
      </c>
      <c r="L197" s="66">
        <v>13.452613170108293</v>
      </c>
      <c r="N197" s="43"/>
      <c r="O197" s="44"/>
      <c r="P197" s="5"/>
      <c r="Q197" s="5"/>
      <c r="R197" s="6"/>
      <c r="S197" s="6"/>
      <c r="T197" s="6"/>
      <c r="U197" s="6"/>
      <c r="V197" s="5"/>
      <c r="W197" s="6"/>
    </row>
    <row r="198" spans="1:23" ht="12.75">
      <c r="A198" s="47">
        <v>192</v>
      </c>
      <c r="B198" s="45">
        <v>167</v>
      </c>
      <c r="C198" s="45">
        <v>892</v>
      </c>
      <c r="D198" s="21" t="s">
        <v>1457</v>
      </c>
      <c r="E198" s="45">
        <v>1977</v>
      </c>
      <c r="F198" s="19" t="s">
        <v>250</v>
      </c>
      <c r="G198" s="40" t="s">
        <v>1198</v>
      </c>
      <c r="H198" s="19" t="s">
        <v>80</v>
      </c>
      <c r="I198" s="23">
        <v>0.056760185185185184</v>
      </c>
      <c r="J198" s="13">
        <v>0.07855208333333334</v>
      </c>
      <c r="K198" s="78">
        <v>0.032667708333333344</v>
      </c>
      <c r="L198" s="66">
        <v>13.260840737302745</v>
      </c>
      <c r="N198" s="43"/>
      <c r="O198" s="44"/>
      <c r="P198" s="5"/>
      <c r="Q198" s="5"/>
      <c r="R198" s="6"/>
      <c r="S198" s="6"/>
      <c r="T198" s="6"/>
      <c r="U198" s="6"/>
      <c r="V198" s="5"/>
      <c r="W198" s="6"/>
    </row>
    <row r="199" spans="1:23" ht="12.75">
      <c r="A199" s="47">
        <v>193</v>
      </c>
      <c r="B199" s="45">
        <v>8</v>
      </c>
      <c r="C199" s="45">
        <v>877</v>
      </c>
      <c r="D199" s="21" t="s">
        <v>1455</v>
      </c>
      <c r="E199" s="45">
        <v>2005</v>
      </c>
      <c r="F199" s="19" t="s">
        <v>44</v>
      </c>
      <c r="G199" s="40" t="s">
        <v>1919</v>
      </c>
      <c r="H199" s="19" t="s">
        <v>80</v>
      </c>
      <c r="I199" s="23">
        <v>0.056286226851851855</v>
      </c>
      <c r="J199" s="13">
        <v>0.07864375</v>
      </c>
      <c r="K199" s="78">
        <v>0.032759375</v>
      </c>
      <c r="L199" s="66">
        <v>13.245383983681688</v>
      </c>
      <c r="N199" s="43"/>
      <c r="O199" s="44"/>
      <c r="P199" s="5"/>
      <c r="Q199" s="5"/>
      <c r="R199" s="6"/>
      <c r="S199" s="6"/>
      <c r="T199" s="6"/>
      <c r="U199" s="6"/>
      <c r="V199" s="5"/>
      <c r="W199" s="6"/>
    </row>
    <row r="200" spans="1:23" ht="12.75">
      <c r="A200" s="47">
        <v>194</v>
      </c>
      <c r="B200" s="45">
        <v>168</v>
      </c>
      <c r="C200" s="45">
        <v>873</v>
      </c>
      <c r="D200" s="21" t="s">
        <v>1027</v>
      </c>
      <c r="E200" s="45">
        <v>1985</v>
      </c>
      <c r="F200" s="19" t="s">
        <v>250</v>
      </c>
      <c r="G200" s="40" t="s">
        <v>1248</v>
      </c>
      <c r="H200" s="19" t="s">
        <v>76</v>
      </c>
      <c r="I200" s="23">
        <v>0.05517118055555555</v>
      </c>
      <c r="J200" s="13">
        <v>0.07875057870370371</v>
      </c>
      <c r="K200" s="78">
        <v>0.03286620370370371</v>
      </c>
      <c r="L200" s="66">
        <v>13.227416024279657</v>
      </c>
      <c r="N200" s="43"/>
      <c r="O200" s="44"/>
      <c r="P200" s="5"/>
      <c r="Q200" s="5"/>
      <c r="R200" s="6"/>
      <c r="S200" s="6"/>
      <c r="T200" s="6"/>
      <c r="U200" s="6"/>
      <c r="V200" s="5"/>
      <c r="W200" s="6"/>
    </row>
    <row r="201" spans="1:23" ht="12.75">
      <c r="A201" s="47">
        <v>195</v>
      </c>
      <c r="B201" s="45">
        <v>169</v>
      </c>
      <c r="C201" s="45">
        <v>883</v>
      </c>
      <c r="D201" s="21" t="s">
        <v>1451</v>
      </c>
      <c r="E201" s="45">
        <v>1987</v>
      </c>
      <c r="F201" s="19" t="s">
        <v>250</v>
      </c>
      <c r="G201" s="40" t="s">
        <v>1935</v>
      </c>
      <c r="H201" s="19" t="s">
        <v>76</v>
      </c>
      <c r="I201" s="23">
        <v>0.05723460648148149</v>
      </c>
      <c r="J201" s="13">
        <v>0.07984768518518519</v>
      </c>
      <c r="K201" s="78">
        <v>0.03396331018518519</v>
      </c>
      <c r="L201" s="66">
        <v>13.045671446214147</v>
      </c>
      <c r="N201" s="43"/>
      <c r="O201" s="44"/>
      <c r="P201" s="5"/>
      <c r="Q201" s="5"/>
      <c r="R201" s="6"/>
      <c r="S201" s="6"/>
      <c r="T201" s="6"/>
      <c r="U201" s="6"/>
      <c r="V201" s="5"/>
      <c r="W201" s="6"/>
    </row>
    <row r="202" spans="1:23" ht="12.75">
      <c r="A202" s="47">
        <v>196</v>
      </c>
      <c r="B202" s="45">
        <v>170</v>
      </c>
      <c r="C202" s="45">
        <v>866</v>
      </c>
      <c r="D202" s="21" t="s">
        <v>1026</v>
      </c>
      <c r="E202" s="45">
        <v>1974</v>
      </c>
      <c r="F202" s="19" t="s">
        <v>250</v>
      </c>
      <c r="G202" s="40" t="s">
        <v>74</v>
      </c>
      <c r="H202" s="19" t="s">
        <v>1426</v>
      </c>
      <c r="I202" s="23">
        <v>0.0579099537037037</v>
      </c>
      <c r="J202" s="13">
        <v>0.07994525462962963</v>
      </c>
      <c r="K202" s="78">
        <v>0.034060879629629635</v>
      </c>
      <c r="L202" s="66">
        <v>13.029749814326065</v>
      </c>
      <c r="N202" s="43"/>
      <c r="O202" s="44"/>
      <c r="P202" s="5"/>
      <c r="Q202" s="5"/>
      <c r="R202" s="6"/>
      <c r="S202" s="6"/>
      <c r="T202" s="6"/>
      <c r="U202" s="6"/>
      <c r="V202" s="5"/>
      <c r="W202" s="6"/>
    </row>
    <row r="203" spans="1:23" ht="12.75">
      <c r="A203" s="47">
        <v>197</v>
      </c>
      <c r="B203" s="45">
        <v>171</v>
      </c>
      <c r="C203" s="45">
        <v>874</v>
      </c>
      <c r="D203" s="21" t="s">
        <v>1458</v>
      </c>
      <c r="E203" s="45">
        <v>2003</v>
      </c>
      <c r="F203" s="19" t="s">
        <v>250</v>
      </c>
      <c r="G203" s="40" t="s">
        <v>969</v>
      </c>
      <c r="H203" s="19" t="s">
        <v>76</v>
      </c>
      <c r="I203" s="23">
        <v>0.0579</v>
      </c>
      <c r="J203" s="13">
        <v>0.08057546296296296</v>
      </c>
      <c r="K203" s="78">
        <v>0.03469108796296296</v>
      </c>
      <c r="L203" s="66">
        <v>12.927839671805245</v>
      </c>
      <c r="N203" s="43"/>
      <c r="O203" s="44"/>
      <c r="P203" s="5"/>
      <c r="Q203" s="5"/>
      <c r="R203" s="6"/>
      <c r="S203" s="6"/>
      <c r="T203" s="6"/>
      <c r="U203" s="6"/>
      <c r="V203" s="5"/>
      <c r="W203" s="6"/>
    </row>
    <row r="204" spans="1:23" ht="12.75">
      <c r="A204" s="47">
        <v>198</v>
      </c>
      <c r="B204" s="45">
        <v>172</v>
      </c>
      <c r="C204" s="45">
        <v>805</v>
      </c>
      <c r="D204" s="21" t="s">
        <v>400</v>
      </c>
      <c r="E204" s="45">
        <v>1969</v>
      </c>
      <c r="F204" s="19" t="s">
        <v>250</v>
      </c>
      <c r="G204" s="40" t="s">
        <v>888</v>
      </c>
      <c r="H204" s="19" t="s">
        <v>80</v>
      </c>
      <c r="I204" s="23">
        <v>0.05784386574074074</v>
      </c>
      <c r="J204" s="13">
        <v>0.08059201388888888</v>
      </c>
      <c r="K204" s="78">
        <v>0.034707638888888885</v>
      </c>
      <c r="L204" s="66">
        <v>12.925184722431657</v>
      </c>
      <c r="N204" s="43"/>
      <c r="O204" s="44"/>
      <c r="P204" s="5"/>
      <c r="Q204" s="5"/>
      <c r="R204" s="6"/>
      <c r="S204" s="6"/>
      <c r="T204" s="6"/>
      <c r="U204" s="6"/>
      <c r="V204" s="5"/>
      <c r="W204" s="6"/>
    </row>
    <row r="205" spans="1:23" ht="12.75">
      <c r="A205" s="47">
        <v>199</v>
      </c>
      <c r="B205" s="45">
        <v>13</v>
      </c>
      <c r="C205" s="45">
        <v>906</v>
      </c>
      <c r="D205" s="21" t="s">
        <v>1452</v>
      </c>
      <c r="E205" s="45">
        <v>2006</v>
      </c>
      <c r="F205" s="19" t="s">
        <v>41</v>
      </c>
      <c r="G205" s="40" t="s">
        <v>1183</v>
      </c>
      <c r="H205" s="19" t="s">
        <v>76</v>
      </c>
      <c r="I205" s="23">
        <v>0.05586076388888889</v>
      </c>
      <c r="J205" s="13">
        <v>0.08078587962962963</v>
      </c>
      <c r="K205" s="78">
        <v>0.03490150462962963</v>
      </c>
      <c r="L205" s="66">
        <v>12.89416753821688</v>
      </c>
      <c r="N205" s="43"/>
      <c r="O205" s="44"/>
      <c r="P205" s="5"/>
      <c r="Q205" s="5"/>
      <c r="R205" s="6"/>
      <c r="S205" s="6"/>
      <c r="T205" s="6"/>
      <c r="U205" s="6"/>
      <c r="V205" s="5"/>
      <c r="W205" s="6"/>
    </row>
    <row r="206" spans="1:23" ht="12.75">
      <c r="A206" s="47">
        <v>200</v>
      </c>
      <c r="B206" s="45">
        <v>14</v>
      </c>
      <c r="C206" s="45">
        <v>905</v>
      </c>
      <c r="D206" s="21" t="s">
        <v>31</v>
      </c>
      <c r="E206" s="45">
        <v>2005</v>
      </c>
      <c r="F206" s="19" t="s">
        <v>41</v>
      </c>
      <c r="G206" s="40" t="s">
        <v>74</v>
      </c>
      <c r="H206" s="19" t="s">
        <v>76</v>
      </c>
      <c r="I206" s="23">
        <v>0.060275810185185186</v>
      </c>
      <c r="J206" s="13">
        <v>0.08198368055555555</v>
      </c>
      <c r="K206" s="78">
        <v>0.03609930555555555</v>
      </c>
      <c r="L206" s="66">
        <v>12.705780706695524</v>
      </c>
      <c r="N206" s="43"/>
      <c r="O206" s="44"/>
      <c r="P206" s="5"/>
      <c r="Q206" s="5"/>
      <c r="R206" s="6"/>
      <c r="S206" s="6"/>
      <c r="T206" s="6"/>
      <c r="U206" s="6"/>
      <c r="V206" s="5"/>
      <c r="W206" s="6"/>
    </row>
    <row r="207" spans="1:23" ht="12.75">
      <c r="A207" s="47">
        <v>201</v>
      </c>
      <c r="B207" s="45">
        <v>173</v>
      </c>
      <c r="C207" s="45">
        <v>856</v>
      </c>
      <c r="D207" s="21" t="s">
        <v>371</v>
      </c>
      <c r="E207" s="45">
        <v>1970</v>
      </c>
      <c r="F207" s="19" t="s">
        <v>250</v>
      </c>
      <c r="G207" s="40" t="s">
        <v>74</v>
      </c>
      <c r="H207" s="19" t="s">
        <v>76</v>
      </c>
      <c r="I207" s="23">
        <v>0.06028726851851852</v>
      </c>
      <c r="J207" s="13">
        <v>0.0819920138888889</v>
      </c>
      <c r="K207" s="78">
        <v>0.0361076388888889</v>
      </c>
      <c r="L207" s="66">
        <v>12.704489343050854</v>
      </c>
      <c r="N207" s="43"/>
      <c r="O207" s="44"/>
      <c r="P207" s="5"/>
      <c r="Q207" s="5"/>
      <c r="R207" s="6"/>
      <c r="S207" s="6"/>
      <c r="T207" s="6"/>
      <c r="U207" s="6"/>
      <c r="V207" s="5"/>
      <c r="W207" s="6"/>
    </row>
    <row r="208" spans="1:23" ht="12.75">
      <c r="A208" s="47">
        <v>202</v>
      </c>
      <c r="B208" s="45">
        <v>174</v>
      </c>
      <c r="C208" s="45">
        <v>925</v>
      </c>
      <c r="D208" s="21" t="s">
        <v>2238</v>
      </c>
      <c r="E208" s="45">
        <v>1992</v>
      </c>
      <c r="F208" s="19" t="s">
        <v>250</v>
      </c>
      <c r="G208" s="40" t="s">
        <v>2197</v>
      </c>
      <c r="H208" s="19" t="s">
        <v>76</v>
      </c>
      <c r="I208" s="23">
        <v>0.05904074074074075</v>
      </c>
      <c r="J208" s="13">
        <v>0.08347094907407408</v>
      </c>
      <c r="K208" s="78">
        <v>0.037586574074074085</v>
      </c>
      <c r="L208" s="66">
        <v>12.479391671253998</v>
      </c>
      <c r="M208" s="5"/>
      <c r="N208" s="6"/>
      <c r="O208" s="5"/>
      <c r="P208" s="5"/>
      <c r="Q208" s="5"/>
      <c r="R208" s="6"/>
      <c r="S208" s="6"/>
      <c r="T208" s="6"/>
      <c r="U208" s="6"/>
      <c r="V208" s="5"/>
      <c r="W208" s="6"/>
    </row>
    <row r="209" spans="1:23" ht="12.75">
      <c r="A209" s="47">
        <v>203</v>
      </c>
      <c r="B209" s="45">
        <v>175</v>
      </c>
      <c r="C209" s="45">
        <v>932</v>
      </c>
      <c r="D209" s="21" t="s">
        <v>2239</v>
      </c>
      <c r="E209" s="45">
        <v>1969</v>
      </c>
      <c r="F209" s="19" t="s">
        <v>250</v>
      </c>
      <c r="G209" s="40" t="s">
        <v>2240</v>
      </c>
      <c r="H209" s="19" t="s">
        <v>76</v>
      </c>
      <c r="I209" s="23">
        <v>0.05821226851851852</v>
      </c>
      <c r="J209" s="13">
        <v>0.08451793981481481</v>
      </c>
      <c r="K209" s="78">
        <v>0.038633564814814815</v>
      </c>
      <c r="L209" s="66">
        <v>12.324799550829528</v>
      </c>
      <c r="M209" s="5"/>
      <c r="N209" s="6"/>
      <c r="O209" s="5"/>
      <c r="P209" s="5"/>
      <c r="Q209" s="5"/>
      <c r="R209" s="6"/>
      <c r="S209" s="6"/>
      <c r="T209" s="6"/>
      <c r="U209" s="6"/>
      <c r="V209" s="5"/>
      <c r="W209" s="6"/>
    </row>
    <row r="210" spans="1:23" ht="12.75">
      <c r="A210" s="47">
        <v>204</v>
      </c>
      <c r="B210" s="45">
        <v>176</v>
      </c>
      <c r="C210" s="45">
        <v>865</v>
      </c>
      <c r="D210" s="21" t="s">
        <v>1033</v>
      </c>
      <c r="E210" s="45">
        <v>1973</v>
      </c>
      <c r="F210" s="19" t="s">
        <v>250</v>
      </c>
      <c r="G210" s="40" t="s">
        <v>904</v>
      </c>
      <c r="H210" s="19" t="s">
        <v>153</v>
      </c>
      <c r="I210" s="23">
        <v>0.06224525462962963</v>
      </c>
      <c r="J210" s="13">
        <v>0.08508645833333334</v>
      </c>
      <c r="K210" s="78">
        <v>0.03920208333333334</v>
      </c>
      <c r="L210" s="66">
        <v>12.242449469289815</v>
      </c>
      <c r="M210" s="5"/>
      <c r="N210" s="6"/>
      <c r="O210" s="5"/>
      <c r="P210" s="5"/>
      <c r="Q210" s="5"/>
      <c r="R210" s="6"/>
      <c r="S210" s="6"/>
      <c r="T210" s="6"/>
      <c r="U210" s="6"/>
      <c r="V210" s="5"/>
      <c r="W210" s="6"/>
    </row>
    <row r="211" spans="1:23" ht="12.75">
      <c r="A211" s="47">
        <v>205</v>
      </c>
      <c r="B211" s="45">
        <v>177</v>
      </c>
      <c r="C211" s="45">
        <v>996</v>
      </c>
      <c r="D211" s="21" t="s">
        <v>2241</v>
      </c>
      <c r="E211" s="45">
        <v>1981</v>
      </c>
      <c r="F211" s="19" t="s">
        <v>250</v>
      </c>
      <c r="G211" s="40" t="s">
        <v>74</v>
      </c>
      <c r="H211" s="19" t="s">
        <v>76</v>
      </c>
      <c r="I211" s="23">
        <v>0.06070729166666666</v>
      </c>
      <c r="J211" s="13">
        <v>0.08683483796296297</v>
      </c>
      <c r="K211" s="78">
        <v>0.04095046296296297</v>
      </c>
      <c r="L211" s="66">
        <v>11.995953365064851</v>
      </c>
      <c r="M211" s="5"/>
      <c r="N211" s="6"/>
      <c r="O211" s="5"/>
      <c r="P211" s="5"/>
      <c r="Q211" s="5"/>
      <c r="R211" s="6"/>
      <c r="S211" s="6"/>
      <c r="T211" s="6"/>
      <c r="U211" s="6"/>
      <c r="V211" s="5"/>
      <c r="W211" s="6"/>
    </row>
    <row r="212" spans="1:23" ht="12.75">
      <c r="A212" s="47">
        <v>206</v>
      </c>
      <c r="B212" s="45">
        <v>15</v>
      </c>
      <c r="C212" s="45">
        <v>878</v>
      </c>
      <c r="D212" s="21" t="s">
        <v>1460</v>
      </c>
      <c r="E212" s="45">
        <v>2008</v>
      </c>
      <c r="F212" s="19" t="s">
        <v>41</v>
      </c>
      <c r="G212" s="40" t="s">
        <v>74</v>
      </c>
      <c r="H212" s="19" t="s">
        <v>80</v>
      </c>
      <c r="I212" s="23">
        <v>0.067309375</v>
      </c>
      <c r="J212" s="13">
        <v>0.09551030092592593</v>
      </c>
      <c r="K212" s="78">
        <v>0.04962592592592593</v>
      </c>
      <c r="L212" s="66">
        <v>10.906327972671166</v>
      </c>
      <c r="M212" s="5"/>
      <c r="N212" s="6"/>
      <c r="O212" s="5"/>
      <c r="P212" s="5"/>
      <c r="Q212" s="5"/>
      <c r="R212" s="6"/>
      <c r="S212" s="6"/>
      <c r="T212" s="6"/>
      <c r="U212" s="6"/>
      <c r="V212" s="5"/>
      <c r="W212" s="6"/>
    </row>
    <row r="213" spans="1:23" ht="12.75">
      <c r="A213" s="47">
        <v>207</v>
      </c>
      <c r="B213" s="45">
        <v>9</v>
      </c>
      <c r="C213" s="45">
        <v>990</v>
      </c>
      <c r="D213" s="21" t="s">
        <v>1837</v>
      </c>
      <c r="E213" s="45">
        <v>2006</v>
      </c>
      <c r="F213" s="19" t="s">
        <v>44</v>
      </c>
      <c r="G213" s="40" t="s">
        <v>74</v>
      </c>
      <c r="H213" s="19" t="s">
        <v>80</v>
      </c>
      <c r="I213" s="23">
        <v>0.06815810185185185</v>
      </c>
      <c r="J213" s="13">
        <v>0.09864224537037036</v>
      </c>
      <c r="K213" s="78">
        <v>0.052757870370370365</v>
      </c>
      <c r="L213" s="66">
        <v>10.560046182601972</v>
      </c>
      <c r="M213" s="5"/>
      <c r="N213" s="6"/>
      <c r="O213" s="5"/>
      <c r="P213" s="5"/>
      <c r="Q213" s="5"/>
      <c r="R213" s="6"/>
      <c r="S213" s="6"/>
      <c r="T213" s="6"/>
      <c r="U213" s="6"/>
      <c r="V213" s="5"/>
      <c r="W213" s="6"/>
    </row>
    <row r="214" spans="1:12" ht="12.75">
      <c r="A214" s="47">
        <v>208</v>
      </c>
      <c r="B214" s="45">
        <v>178</v>
      </c>
      <c r="C214" s="45">
        <v>911</v>
      </c>
      <c r="D214" s="21" t="s">
        <v>1461</v>
      </c>
      <c r="E214" s="45">
        <v>1981</v>
      </c>
      <c r="F214" s="19" t="s">
        <v>250</v>
      </c>
      <c r="G214" s="40" t="s">
        <v>74</v>
      </c>
      <c r="H214" s="19" t="s">
        <v>80</v>
      </c>
      <c r="I214" s="23">
        <v>0.06791134259259259</v>
      </c>
      <c r="J214" s="13">
        <v>0.09865405092592593</v>
      </c>
      <c r="K214" s="78">
        <v>0.05276967592592593</v>
      </c>
      <c r="L214" s="66">
        <v>10.558782501985638</v>
      </c>
    </row>
    <row r="215" spans="1:12" ht="12.75">
      <c r="A215" s="47">
        <v>209</v>
      </c>
      <c r="B215" s="45">
        <v>179</v>
      </c>
      <c r="C215" s="45">
        <v>955</v>
      </c>
      <c r="D215" s="21" t="s">
        <v>2242</v>
      </c>
      <c r="E215" s="45">
        <v>1989</v>
      </c>
      <c r="F215" s="19" t="s">
        <v>250</v>
      </c>
      <c r="G215" s="40" t="s">
        <v>2243</v>
      </c>
      <c r="H215" s="19" t="s">
        <v>2244</v>
      </c>
      <c r="I215" s="23">
        <v>0.07153449074074074</v>
      </c>
      <c r="J215" s="13">
        <v>0.10187939814814816</v>
      </c>
      <c r="K215" s="78">
        <v>0.05599502314814816</v>
      </c>
      <c r="L215" s="66">
        <v>10.22450746275439</v>
      </c>
    </row>
    <row r="216" spans="1:12" ht="12.75">
      <c r="A216" s="47">
        <v>210</v>
      </c>
      <c r="B216" s="45">
        <v>180</v>
      </c>
      <c r="C216" s="45">
        <v>956</v>
      </c>
      <c r="D216" s="21" t="s">
        <v>2245</v>
      </c>
      <c r="E216" s="45">
        <v>1989</v>
      </c>
      <c r="F216" s="19" t="s">
        <v>250</v>
      </c>
      <c r="G216" s="40" t="s">
        <v>2243</v>
      </c>
      <c r="H216" s="19" t="s">
        <v>2244</v>
      </c>
      <c r="I216" s="23">
        <v>0.07146145833333334</v>
      </c>
      <c r="J216" s="13">
        <v>0.1018929398148148</v>
      </c>
      <c r="K216" s="78">
        <v>0.0560085648148148</v>
      </c>
      <c r="L216" s="66">
        <v>10.223148616183245</v>
      </c>
    </row>
    <row r="217" spans="1:12" ht="12.75">
      <c r="A217" s="47">
        <v>211</v>
      </c>
      <c r="B217" s="45">
        <v>10</v>
      </c>
      <c r="C217" s="45">
        <v>871</v>
      </c>
      <c r="D217" s="21" t="s">
        <v>1456</v>
      </c>
      <c r="E217" s="45">
        <v>2005</v>
      </c>
      <c r="F217" s="19" t="s">
        <v>44</v>
      </c>
      <c r="G217" s="40" t="s">
        <v>1919</v>
      </c>
      <c r="H217" s="19" t="s">
        <v>80</v>
      </c>
      <c r="I217" s="23">
        <v>0.07169872685185186</v>
      </c>
      <c r="J217" s="13">
        <v>0.1033880787037037</v>
      </c>
      <c r="K217" s="78">
        <v>0.0575037037037037</v>
      </c>
      <c r="L217" s="66">
        <v>10.075307324860374</v>
      </c>
    </row>
    <row r="218" spans="1:12" ht="12.75">
      <c r="A218" s="47">
        <v>212</v>
      </c>
      <c r="B218" s="45">
        <v>181</v>
      </c>
      <c r="C218" s="45">
        <v>971</v>
      </c>
      <c r="D218" s="21" t="s">
        <v>2246</v>
      </c>
      <c r="E218" s="45">
        <v>1950</v>
      </c>
      <c r="F218" s="19" t="s">
        <v>250</v>
      </c>
      <c r="G218" s="40" t="s">
        <v>74</v>
      </c>
      <c r="H218" s="19" t="s">
        <v>86</v>
      </c>
      <c r="I218" s="23">
        <v>0.08665393518518517</v>
      </c>
      <c r="J218" s="13">
        <v>0.11789398148148149</v>
      </c>
      <c r="K218" s="78">
        <v>0.0720096064814815</v>
      </c>
      <c r="L218" s="66">
        <v>8.83562208669905</v>
      </c>
    </row>
    <row r="219" spans="1:12" ht="12.75">
      <c r="A219" s="47">
        <v>213</v>
      </c>
      <c r="B219" s="45">
        <v>16</v>
      </c>
      <c r="C219" s="45">
        <v>927</v>
      </c>
      <c r="D219" s="21" t="s">
        <v>23</v>
      </c>
      <c r="E219" s="45">
        <v>2006</v>
      </c>
      <c r="F219" s="19" t="s">
        <v>41</v>
      </c>
      <c r="G219" s="40" t="s">
        <v>888</v>
      </c>
      <c r="H219" s="19" t="s">
        <v>76</v>
      </c>
      <c r="I219" s="23">
        <v>0.09417916666666666</v>
      </c>
      <c r="J219" s="13">
        <v>0.12866342592592592</v>
      </c>
      <c r="K219" s="78">
        <v>0.08277905092592591</v>
      </c>
      <c r="L219" s="66">
        <v>8.096058838557392</v>
      </c>
    </row>
    <row r="220" spans="1:12" ht="12.75">
      <c r="A220" s="47">
        <v>214</v>
      </c>
      <c r="B220" s="45">
        <v>182</v>
      </c>
      <c r="C220" s="45">
        <v>921</v>
      </c>
      <c r="D220" s="21" t="s">
        <v>1463</v>
      </c>
      <c r="E220" s="45">
        <v>2003</v>
      </c>
      <c r="F220" s="19" t="s">
        <v>250</v>
      </c>
      <c r="G220" s="40" t="s">
        <v>891</v>
      </c>
      <c r="H220" s="19" t="s">
        <v>78</v>
      </c>
      <c r="I220" s="23">
        <v>0.07891516203703704</v>
      </c>
      <c r="J220" s="13">
        <v>0.13042106481481483</v>
      </c>
      <c r="K220" s="78">
        <v>0.08453668981481482</v>
      </c>
      <c r="L220" s="66">
        <v>7.986951096785873</v>
      </c>
    </row>
    <row r="221" spans="1:12" ht="12.75">
      <c r="A221" s="47" t="s">
        <v>50</v>
      </c>
      <c r="B221" s="45"/>
      <c r="C221" s="45">
        <v>837</v>
      </c>
      <c r="D221" s="21" t="s">
        <v>1433</v>
      </c>
      <c r="E221" s="45">
        <v>1976</v>
      </c>
      <c r="F221" s="19" t="s">
        <v>250</v>
      </c>
      <c r="G221" s="40" t="s">
        <v>891</v>
      </c>
      <c r="H221" s="19" t="s">
        <v>78</v>
      </c>
      <c r="I221" s="23" t="s">
        <v>74</v>
      </c>
      <c r="J221" s="13" t="s">
        <v>74</v>
      </c>
      <c r="K221" s="78"/>
      <c r="L221" s="66"/>
    </row>
    <row r="222" spans="1:12" ht="12.75">
      <c r="A222" s="47" t="s">
        <v>45</v>
      </c>
      <c r="B222" s="45"/>
      <c r="C222" s="45">
        <v>733</v>
      </c>
      <c r="D222" s="21" t="s">
        <v>236</v>
      </c>
      <c r="E222" s="45">
        <v>1987</v>
      </c>
      <c r="F222" s="19" t="s">
        <v>250</v>
      </c>
      <c r="G222" s="40" t="s">
        <v>906</v>
      </c>
      <c r="H222" s="19" t="s">
        <v>76</v>
      </c>
      <c r="I222" s="23" t="s">
        <v>74</v>
      </c>
      <c r="J222" s="13" t="s">
        <v>74</v>
      </c>
      <c r="K222" s="78"/>
      <c r="L222" s="66"/>
    </row>
    <row r="223" spans="1:12" ht="12.75">
      <c r="A223" s="47" t="s">
        <v>45</v>
      </c>
      <c r="B223" s="45"/>
      <c r="C223" s="45">
        <v>744</v>
      </c>
      <c r="D223" s="21" t="s">
        <v>232</v>
      </c>
      <c r="E223" s="45">
        <v>1988</v>
      </c>
      <c r="F223" s="19" t="s">
        <v>250</v>
      </c>
      <c r="G223" s="40" t="s">
        <v>1198</v>
      </c>
      <c r="H223" s="19" t="s">
        <v>80</v>
      </c>
      <c r="I223" s="23" t="s">
        <v>74</v>
      </c>
      <c r="J223" s="13" t="s">
        <v>74</v>
      </c>
      <c r="K223" s="78"/>
      <c r="L223" s="66"/>
    </row>
    <row r="224" spans="1:12" ht="12.75">
      <c r="A224" s="47" t="s">
        <v>45</v>
      </c>
      <c r="B224" s="45"/>
      <c r="C224" s="45">
        <v>750</v>
      </c>
      <c r="D224" s="21" t="s">
        <v>966</v>
      </c>
      <c r="E224" s="45">
        <v>1984</v>
      </c>
      <c r="F224" s="19" t="s">
        <v>250</v>
      </c>
      <c r="G224" s="40" t="s">
        <v>916</v>
      </c>
      <c r="H224" s="19" t="s">
        <v>76</v>
      </c>
      <c r="I224" s="23" t="s">
        <v>74</v>
      </c>
      <c r="J224" s="13" t="s">
        <v>74</v>
      </c>
      <c r="K224" s="78"/>
      <c r="L224" s="66"/>
    </row>
    <row r="225" spans="1:12" ht="12.75">
      <c r="A225" s="47" t="s">
        <v>45</v>
      </c>
      <c r="B225" s="45"/>
      <c r="C225" s="45">
        <v>755</v>
      </c>
      <c r="D225" s="21" t="s">
        <v>119</v>
      </c>
      <c r="E225" s="45">
        <v>1980</v>
      </c>
      <c r="F225" s="19" t="s">
        <v>250</v>
      </c>
      <c r="G225" s="40" t="s">
        <v>1248</v>
      </c>
      <c r="H225" s="19" t="s">
        <v>76</v>
      </c>
      <c r="I225" s="23" t="s">
        <v>74</v>
      </c>
      <c r="J225" s="13" t="s">
        <v>74</v>
      </c>
      <c r="K225" s="78"/>
      <c r="L225" s="66"/>
    </row>
    <row r="226" spans="1:12" ht="12.75">
      <c r="A226" s="47" t="s">
        <v>45</v>
      </c>
      <c r="B226" s="45"/>
      <c r="C226" s="45">
        <v>759</v>
      </c>
      <c r="D226" s="21" t="s">
        <v>252</v>
      </c>
      <c r="E226" s="45">
        <v>1980</v>
      </c>
      <c r="F226" s="19" t="s">
        <v>250</v>
      </c>
      <c r="G226" s="40" t="s">
        <v>74</v>
      </c>
      <c r="H226" s="19" t="s">
        <v>84</v>
      </c>
      <c r="I226" s="23" t="s">
        <v>74</v>
      </c>
      <c r="J226" s="13" t="s">
        <v>74</v>
      </c>
      <c r="K226" s="78"/>
      <c r="L226" s="66"/>
    </row>
    <row r="227" spans="1:12" ht="12.75">
      <c r="A227" s="47" t="s">
        <v>45</v>
      </c>
      <c r="B227" s="45"/>
      <c r="C227" s="45">
        <v>774</v>
      </c>
      <c r="D227" s="21" t="s">
        <v>1402</v>
      </c>
      <c r="E227" s="45">
        <v>1986</v>
      </c>
      <c r="F227" s="19" t="s">
        <v>250</v>
      </c>
      <c r="G227" s="40" t="s">
        <v>1270</v>
      </c>
      <c r="H227" s="19" t="s">
        <v>76</v>
      </c>
      <c r="I227" s="23" t="s">
        <v>74</v>
      </c>
      <c r="J227" s="13" t="s">
        <v>74</v>
      </c>
      <c r="K227" s="78"/>
      <c r="L227" s="66"/>
    </row>
    <row r="228" spans="1:12" ht="12.75">
      <c r="A228" s="47" t="s">
        <v>45</v>
      </c>
      <c r="B228" s="45"/>
      <c r="C228" s="45">
        <v>781</v>
      </c>
      <c r="D228" s="21" t="s">
        <v>9</v>
      </c>
      <c r="E228" s="45">
        <v>1964</v>
      </c>
      <c r="F228" s="19" t="s">
        <v>250</v>
      </c>
      <c r="G228" s="40" t="s">
        <v>1431</v>
      </c>
      <c r="H228" s="19" t="s">
        <v>76</v>
      </c>
      <c r="I228" s="23" t="s">
        <v>74</v>
      </c>
      <c r="J228" s="13" t="s">
        <v>74</v>
      </c>
      <c r="K228" s="78"/>
      <c r="L228" s="66"/>
    </row>
    <row r="229" spans="1:12" ht="12.75">
      <c r="A229" s="14" t="s">
        <v>45</v>
      </c>
      <c r="B229" s="45"/>
      <c r="C229" s="45">
        <v>794</v>
      </c>
      <c r="D229" s="21" t="s">
        <v>362</v>
      </c>
      <c r="E229" s="45">
        <v>1967</v>
      </c>
      <c r="F229" s="19" t="s">
        <v>250</v>
      </c>
      <c r="G229" s="40" t="s">
        <v>15</v>
      </c>
      <c r="H229" s="19" t="s">
        <v>76</v>
      </c>
      <c r="I229" s="23" t="s">
        <v>74</v>
      </c>
      <c r="J229" s="13" t="s">
        <v>74</v>
      </c>
      <c r="K229" s="78"/>
      <c r="L229" s="66"/>
    </row>
    <row r="230" spans="1:12" ht="12.75">
      <c r="A230" s="14" t="s">
        <v>45</v>
      </c>
      <c r="B230" s="45"/>
      <c r="C230" s="45">
        <v>800</v>
      </c>
      <c r="D230" s="21" t="s">
        <v>1007</v>
      </c>
      <c r="E230" s="45">
        <v>1986</v>
      </c>
      <c r="F230" s="19" t="s">
        <v>250</v>
      </c>
      <c r="G230" s="40" t="s">
        <v>1198</v>
      </c>
      <c r="H230" s="19" t="s">
        <v>80</v>
      </c>
      <c r="I230" s="23" t="s">
        <v>74</v>
      </c>
      <c r="J230" s="13" t="s">
        <v>74</v>
      </c>
      <c r="K230" s="78"/>
      <c r="L230" s="66"/>
    </row>
    <row r="231" spans="1:12" ht="12.75">
      <c r="A231" s="14" t="s">
        <v>45</v>
      </c>
      <c r="B231" s="45"/>
      <c r="C231" s="45">
        <v>803</v>
      </c>
      <c r="D231" s="21" t="s">
        <v>259</v>
      </c>
      <c r="E231" s="45">
        <v>2005</v>
      </c>
      <c r="F231" s="19" t="s">
        <v>41</v>
      </c>
      <c r="G231" s="40" t="s">
        <v>1892</v>
      </c>
      <c r="H231" s="19" t="s">
        <v>76</v>
      </c>
      <c r="I231" s="23" t="s">
        <v>74</v>
      </c>
      <c r="J231" s="13" t="s">
        <v>74</v>
      </c>
      <c r="K231" s="78"/>
      <c r="L231" s="66"/>
    </row>
    <row r="232" spans="1:12" ht="12.75">
      <c r="A232" s="14" t="s">
        <v>45</v>
      </c>
      <c r="B232" s="45"/>
      <c r="C232" s="45">
        <v>808</v>
      </c>
      <c r="D232" s="21" t="s">
        <v>1829</v>
      </c>
      <c r="E232" s="45">
        <v>1988</v>
      </c>
      <c r="F232" s="19" t="s">
        <v>250</v>
      </c>
      <c r="G232" s="40" t="s">
        <v>1270</v>
      </c>
      <c r="H232" s="19" t="s">
        <v>76</v>
      </c>
      <c r="I232" s="23" t="s">
        <v>74</v>
      </c>
      <c r="J232" s="13" t="s">
        <v>74</v>
      </c>
      <c r="K232" s="78"/>
      <c r="L232" s="66"/>
    </row>
    <row r="233" spans="1:12" ht="12.75">
      <c r="A233" s="14" t="s">
        <v>45</v>
      </c>
      <c r="B233" s="45"/>
      <c r="C233" s="45">
        <v>815</v>
      </c>
      <c r="D233" s="21" t="s">
        <v>704</v>
      </c>
      <c r="E233" s="45">
        <v>1981</v>
      </c>
      <c r="F233" s="19" t="s">
        <v>250</v>
      </c>
      <c r="G233" s="40" t="s">
        <v>1270</v>
      </c>
      <c r="H233" s="19" t="s">
        <v>76</v>
      </c>
      <c r="I233" s="23" t="s">
        <v>74</v>
      </c>
      <c r="J233" s="13" t="s">
        <v>74</v>
      </c>
      <c r="K233" s="78"/>
      <c r="L233" s="66"/>
    </row>
    <row r="234" spans="1:12" ht="12.75">
      <c r="A234" s="14" t="s">
        <v>45</v>
      </c>
      <c r="B234" s="45"/>
      <c r="C234" s="45">
        <v>818</v>
      </c>
      <c r="D234" s="21" t="s">
        <v>1410</v>
      </c>
      <c r="E234" s="45">
        <v>1984</v>
      </c>
      <c r="F234" s="19" t="s">
        <v>250</v>
      </c>
      <c r="G234" s="40" t="s">
        <v>74</v>
      </c>
      <c r="H234" s="19" t="s">
        <v>76</v>
      </c>
      <c r="I234" s="23" t="s">
        <v>74</v>
      </c>
      <c r="J234" s="13" t="s">
        <v>74</v>
      </c>
      <c r="K234" s="78"/>
      <c r="L234" s="66"/>
    </row>
    <row r="235" spans="1:12" ht="12.75">
      <c r="A235" s="14" t="s">
        <v>45</v>
      </c>
      <c r="B235" s="45"/>
      <c r="C235" s="45">
        <v>823</v>
      </c>
      <c r="D235" s="21" t="s">
        <v>258</v>
      </c>
      <c r="E235" s="45">
        <v>2004</v>
      </c>
      <c r="F235" s="19" t="s">
        <v>41</v>
      </c>
      <c r="G235" s="40" t="s">
        <v>1989</v>
      </c>
      <c r="H235" s="19" t="s">
        <v>76</v>
      </c>
      <c r="I235" s="23" t="s">
        <v>74</v>
      </c>
      <c r="J235" s="13" t="s">
        <v>74</v>
      </c>
      <c r="K235" s="78"/>
      <c r="L235" s="66"/>
    </row>
    <row r="236" spans="1:12" ht="12.75">
      <c r="A236" s="14" t="s">
        <v>45</v>
      </c>
      <c r="B236" s="45"/>
      <c r="C236" s="45">
        <v>824</v>
      </c>
      <c r="D236" s="21" t="s">
        <v>264</v>
      </c>
      <c r="E236" s="45">
        <v>2006</v>
      </c>
      <c r="F236" s="19" t="s">
        <v>41</v>
      </c>
      <c r="G236" s="40" t="s">
        <v>1989</v>
      </c>
      <c r="H236" s="19" t="s">
        <v>76</v>
      </c>
      <c r="I236" s="23" t="s">
        <v>74</v>
      </c>
      <c r="J236" s="13" t="s">
        <v>74</v>
      </c>
      <c r="K236" s="78"/>
      <c r="L236" s="66"/>
    </row>
    <row r="237" spans="1:12" ht="12.75">
      <c r="A237" s="14" t="s">
        <v>45</v>
      </c>
      <c r="B237" s="45"/>
      <c r="C237" s="45">
        <v>832</v>
      </c>
      <c r="D237" s="21" t="s">
        <v>1476</v>
      </c>
      <c r="E237" s="45">
        <v>1975</v>
      </c>
      <c r="F237" s="19" t="s">
        <v>250</v>
      </c>
      <c r="G237" s="40" t="s">
        <v>1990</v>
      </c>
      <c r="H237" s="19" t="s">
        <v>76</v>
      </c>
      <c r="I237" s="23" t="s">
        <v>74</v>
      </c>
      <c r="J237" s="13" t="s">
        <v>74</v>
      </c>
      <c r="K237" s="78"/>
      <c r="L237" s="66"/>
    </row>
    <row r="238" spans="1:12" ht="12.75">
      <c r="A238" s="14" t="s">
        <v>45</v>
      </c>
      <c r="B238" s="45"/>
      <c r="C238" s="45">
        <v>850</v>
      </c>
      <c r="D238" s="21" t="s">
        <v>1462</v>
      </c>
      <c r="E238" s="45">
        <v>1995</v>
      </c>
      <c r="F238" s="19" t="s">
        <v>250</v>
      </c>
      <c r="G238" s="40" t="s">
        <v>1289</v>
      </c>
      <c r="H238" s="19" t="s">
        <v>78</v>
      </c>
      <c r="I238" s="23" t="s">
        <v>74</v>
      </c>
      <c r="J238" s="13" t="s">
        <v>74</v>
      </c>
      <c r="K238" s="78"/>
      <c r="L238" s="66"/>
    </row>
    <row r="239" spans="1:12" ht="12.75">
      <c r="A239" s="14" t="s">
        <v>45</v>
      </c>
      <c r="B239" s="45"/>
      <c r="C239" s="45">
        <v>855</v>
      </c>
      <c r="D239" s="21" t="s">
        <v>1420</v>
      </c>
      <c r="E239" s="45">
        <v>1989</v>
      </c>
      <c r="F239" s="19" t="s">
        <v>250</v>
      </c>
      <c r="G239" s="40" t="s">
        <v>1248</v>
      </c>
      <c r="H239" s="19" t="s">
        <v>76</v>
      </c>
      <c r="I239" s="23" t="s">
        <v>74</v>
      </c>
      <c r="J239" s="13" t="s">
        <v>74</v>
      </c>
      <c r="K239" s="78"/>
      <c r="L239" s="66"/>
    </row>
    <row r="240" spans="1:12" ht="12.75">
      <c r="A240" s="14" t="s">
        <v>45</v>
      </c>
      <c r="B240" s="45"/>
      <c r="C240" s="45">
        <v>863</v>
      </c>
      <c r="D240" s="21" t="s">
        <v>1987</v>
      </c>
      <c r="E240" s="45">
        <v>1989</v>
      </c>
      <c r="F240" s="19" t="s">
        <v>250</v>
      </c>
      <c r="G240" s="40" t="s">
        <v>74</v>
      </c>
      <c r="H240" s="19" t="s">
        <v>76</v>
      </c>
      <c r="I240" s="23" t="s">
        <v>74</v>
      </c>
      <c r="J240" s="13" t="s">
        <v>74</v>
      </c>
      <c r="K240" s="78"/>
      <c r="L240" s="66"/>
    </row>
    <row r="241" spans="1:12" ht="12.75">
      <c r="A241" s="14" t="s">
        <v>45</v>
      </c>
      <c r="B241" s="45"/>
      <c r="C241" s="45">
        <v>868</v>
      </c>
      <c r="D241" s="21" t="s">
        <v>1450</v>
      </c>
      <c r="E241" s="45">
        <v>2005</v>
      </c>
      <c r="F241" s="19" t="s">
        <v>44</v>
      </c>
      <c r="G241" s="40" t="s">
        <v>1318</v>
      </c>
      <c r="H241" s="19" t="s">
        <v>78</v>
      </c>
      <c r="I241" s="23" t="s">
        <v>74</v>
      </c>
      <c r="J241" s="13" t="s">
        <v>74</v>
      </c>
      <c r="K241" s="78"/>
      <c r="L241" s="66"/>
    </row>
    <row r="242" spans="1:12" ht="12.75">
      <c r="A242" s="14" t="s">
        <v>45</v>
      </c>
      <c r="B242" s="45"/>
      <c r="C242" s="45">
        <v>881</v>
      </c>
      <c r="D242" s="21" t="s">
        <v>2247</v>
      </c>
      <c r="E242" s="45">
        <v>1975</v>
      </c>
      <c r="F242" s="19" t="s">
        <v>250</v>
      </c>
      <c r="G242" s="40" t="s">
        <v>74</v>
      </c>
      <c r="H242" s="19" t="s">
        <v>76</v>
      </c>
      <c r="I242" s="23" t="s">
        <v>74</v>
      </c>
      <c r="J242" s="13" t="s">
        <v>74</v>
      </c>
      <c r="K242" s="78"/>
      <c r="L242" s="66"/>
    </row>
    <row r="243" spans="1:12" ht="12.75">
      <c r="A243" s="14" t="s">
        <v>45</v>
      </c>
      <c r="B243" s="45"/>
      <c r="C243" s="45">
        <v>884</v>
      </c>
      <c r="D243" s="21" t="s">
        <v>1025</v>
      </c>
      <c r="E243" s="45">
        <v>1982</v>
      </c>
      <c r="F243" s="19" t="s">
        <v>250</v>
      </c>
      <c r="G243" s="40" t="s">
        <v>945</v>
      </c>
      <c r="H243" s="19" t="s">
        <v>78</v>
      </c>
      <c r="I243" s="23" t="s">
        <v>74</v>
      </c>
      <c r="J243" s="13" t="s">
        <v>74</v>
      </c>
      <c r="K243" s="78"/>
      <c r="L243" s="66"/>
    </row>
    <row r="244" spans="1:12" ht="12.75">
      <c r="A244" s="14" t="s">
        <v>45</v>
      </c>
      <c r="B244" s="45"/>
      <c r="C244" s="45">
        <v>886</v>
      </c>
      <c r="D244" s="21" t="s">
        <v>111</v>
      </c>
      <c r="E244" s="45">
        <v>2007</v>
      </c>
      <c r="F244" s="19" t="s">
        <v>41</v>
      </c>
      <c r="G244" s="40" t="s">
        <v>15</v>
      </c>
      <c r="H244" s="19" t="s">
        <v>176</v>
      </c>
      <c r="I244" s="23" t="s">
        <v>74</v>
      </c>
      <c r="J244" s="13" t="s">
        <v>74</v>
      </c>
      <c r="K244" s="78"/>
      <c r="L244" s="66"/>
    </row>
    <row r="245" spans="1:12" ht="12.75">
      <c r="A245" s="14" t="s">
        <v>45</v>
      </c>
      <c r="B245" s="45"/>
      <c r="C245" s="45">
        <v>889</v>
      </c>
      <c r="D245" s="21" t="s">
        <v>1833</v>
      </c>
      <c r="E245" s="45">
        <v>1994</v>
      </c>
      <c r="F245" s="19" t="s">
        <v>250</v>
      </c>
      <c r="G245" s="40" t="s">
        <v>1270</v>
      </c>
      <c r="H245" s="19" t="s">
        <v>76</v>
      </c>
      <c r="I245" s="23" t="s">
        <v>74</v>
      </c>
      <c r="J245" s="13" t="s">
        <v>74</v>
      </c>
      <c r="K245" s="78"/>
      <c r="L245" s="66"/>
    </row>
    <row r="246" spans="1:12" ht="12.75">
      <c r="A246" s="14" t="s">
        <v>45</v>
      </c>
      <c r="B246" s="45"/>
      <c r="C246" s="45">
        <v>893</v>
      </c>
      <c r="D246" s="21" t="s">
        <v>1474</v>
      </c>
      <c r="E246" s="45">
        <v>1987</v>
      </c>
      <c r="F246" s="19" t="s">
        <v>250</v>
      </c>
      <c r="G246" s="40" t="s">
        <v>1248</v>
      </c>
      <c r="H246" s="19" t="s">
        <v>76</v>
      </c>
      <c r="I246" s="23" t="s">
        <v>74</v>
      </c>
      <c r="J246" s="13" t="s">
        <v>74</v>
      </c>
      <c r="K246" s="78"/>
      <c r="L246" s="66"/>
    </row>
    <row r="247" spans="1:12" ht="12.75">
      <c r="A247" s="14" t="s">
        <v>45</v>
      </c>
      <c r="B247" s="45"/>
      <c r="C247" s="45">
        <v>894</v>
      </c>
      <c r="D247" s="21" t="s">
        <v>370</v>
      </c>
      <c r="E247" s="45">
        <v>1981</v>
      </c>
      <c r="F247" s="19" t="s">
        <v>250</v>
      </c>
      <c r="G247" s="40" t="s">
        <v>1671</v>
      </c>
      <c r="H247" s="19" t="s">
        <v>78</v>
      </c>
      <c r="I247" s="23" t="s">
        <v>74</v>
      </c>
      <c r="J247" s="13" t="s">
        <v>74</v>
      </c>
      <c r="K247" s="78"/>
      <c r="L247" s="66"/>
    </row>
    <row r="248" spans="1:12" ht="12.75">
      <c r="A248" s="14" t="s">
        <v>45</v>
      </c>
      <c r="B248" s="45"/>
      <c r="C248" s="45">
        <v>900</v>
      </c>
      <c r="D248" s="21" t="s">
        <v>4</v>
      </c>
      <c r="E248" s="45">
        <v>1981</v>
      </c>
      <c r="F248" s="19" t="s">
        <v>250</v>
      </c>
      <c r="G248" s="40" t="s">
        <v>981</v>
      </c>
      <c r="H248" s="19" t="s">
        <v>76</v>
      </c>
      <c r="I248" s="23" t="s">
        <v>74</v>
      </c>
      <c r="J248" s="13" t="s">
        <v>74</v>
      </c>
      <c r="K248" s="78"/>
      <c r="L248" s="66"/>
    </row>
    <row r="249" spans="1:12" ht="12.75">
      <c r="A249" s="14" t="s">
        <v>45</v>
      </c>
      <c r="B249" s="45"/>
      <c r="C249" s="45">
        <v>902</v>
      </c>
      <c r="D249" s="21" t="s">
        <v>57</v>
      </c>
      <c r="E249" s="45">
        <v>2004</v>
      </c>
      <c r="F249" s="19" t="s">
        <v>41</v>
      </c>
      <c r="G249" s="40" t="s">
        <v>891</v>
      </c>
      <c r="H249" s="19" t="s">
        <v>936</v>
      </c>
      <c r="I249" s="23" t="s">
        <v>74</v>
      </c>
      <c r="J249" s="13" t="s">
        <v>74</v>
      </c>
      <c r="K249" s="78"/>
      <c r="L249" s="66"/>
    </row>
    <row r="250" spans="1:12" ht="12.75">
      <c r="A250" s="14" t="s">
        <v>45</v>
      </c>
      <c r="B250" s="45"/>
      <c r="C250" s="45">
        <v>912</v>
      </c>
      <c r="D250" s="21" t="s">
        <v>249</v>
      </c>
      <c r="E250" s="45">
        <v>1947</v>
      </c>
      <c r="F250" s="19" t="s">
        <v>1367</v>
      </c>
      <c r="G250" s="40" t="s">
        <v>983</v>
      </c>
      <c r="H250" s="19" t="s">
        <v>76</v>
      </c>
      <c r="I250" s="23" t="s">
        <v>74</v>
      </c>
      <c r="J250" s="13" t="s">
        <v>74</v>
      </c>
      <c r="K250" s="78"/>
      <c r="L250" s="66"/>
    </row>
    <row r="251" spans="1:12" ht="12.75">
      <c r="A251" s="14" t="s">
        <v>45</v>
      </c>
      <c r="B251" s="45"/>
      <c r="C251" s="45">
        <v>913</v>
      </c>
      <c r="D251" s="21" t="s">
        <v>1991</v>
      </c>
      <c r="E251" s="45">
        <v>1974</v>
      </c>
      <c r="F251" s="19" t="s">
        <v>250</v>
      </c>
      <c r="G251" s="40" t="s">
        <v>981</v>
      </c>
      <c r="H251" s="19" t="s">
        <v>78</v>
      </c>
      <c r="I251" s="23" t="s">
        <v>74</v>
      </c>
      <c r="J251" s="13" t="s">
        <v>74</v>
      </c>
      <c r="K251" s="78"/>
      <c r="L251" s="66"/>
    </row>
    <row r="252" spans="1:12" ht="12.75">
      <c r="A252" s="14" t="s">
        <v>45</v>
      </c>
      <c r="B252" s="45"/>
      <c r="C252" s="45">
        <v>916</v>
      </c>
      <c r="D252" s="21" t="s">
        <v>1478</v>
      </c>
      <c r="E252" s="45">
        <v>1941</v>
      </c>
      <c r="F252" s="19" t="s">
        <v>1367</v>
      </c>
      <c r="G252" s="40" t="s">
        <v>174</v>
      </c>
      <c r="H252" s="19" t="s">
        <v>76</v>
      </c>
      <c r="I252" s="23" t="s">
        <v>74</v>
      </c>
      <c r="J252" s="13" t="s">
        <v>74</v>
      </c>
      <c r="K252" s="78"/>
      <c r="L252" s="66"/>
    </row>
    <row r="253" spans="1:12" ht="12.75">
      <c r="A253" s="14" t="s">
        <v>45</v>
      </c>
      <c r="B253" s="45"/>
      <c r="C253" s="45">
        <v>918</v>
      </c>
      <c r="D253" s="21" t="s">
        <v>2248</v>
      </c>
      <c r="E253" s="45">
        <v>1967</v>
      </c>
      <c r="F253" s="19" t="s">
        <v>250</v>
      </c>
      <c r="G253" s="40" t="s">
        <v>1174</v>
      </c>
      <c r="H253" s="19" t="s">
        <v>74</v>
      </c>
      <c r="I253" s="23" t="s">
        <v>74</v>
      </c>
      <c r="J253" s="13" t="s">
        <v>74</v>
      </c>
      <c r="K253" s="78"/>
      <c r="L253" s="66"/>
    </row>
    <row r="254" spans="1:12" ht="12.75">
      <c r="A254" s="14" t="s">
        <v>45</v>
      </c>
      <c r="B254" s="45"/>
      <c r="C254" s="45">
        <v>920</v>
      </c>
      <c r="D254" s="21" t="s">
        <v>1447</v>
      </c>
      <c r="E254" s="45">
        <v>1985</v>
      </c>
      <c r="F254" s="19" t="s">
        <v>250</v>
      </c>
      <c r="G254" s="21" t="s">
        <v>1174</v>
      </c>
      <c r="H254" s="19" t="s">
        <v>76</v>
      </c>
      <c r="I254" s="23" t="s">
        <v>74</v>
      </c>
      <c r="J254" s="13" t="s">
        <v>74</v>
      </c>
      <c r="K254" s="78"/>
      <c r="L254" s="66"/>
    </row>
    <row r="255" spans="1:12" ht="12.75">
      <c r="A255" s="14" t="s">
        <v>45</v>
      </c>
      <c r="B255" s="45"/>
      <c r="C255" s="45">
        <v>923</v>
      </c>
      <c r="D255" s="21" t="s">
        <v>1448</v>
      </c>
      <c r="E255" s="45">
        <v>1976</v>
      </c>
      <c r="F255" s="19" t="s">
        <v>250</v>
      </c>
      <c r="G255" s="21" t="s">
        <v>1230</v>
      </c>
      <c r="H255" s="19" t="s">
        <v>76</v>
      </c>
      <c r="I255" s="23" t="s">
        <v>74</v>
      </c>
      <c r="J255" s="13" t="s">
        <v>74</v>
      </c>
      <c r="K255" s="78"/>
      <c r="L255" s="66"/>
    </row>
    <row r="256" spans="1:12" ht="12.75">
      <c r="A256" s="14" t="s">
        <v>45</v>
      </c>
      <c r="B256" s="45"/>
      <c r="C256" s="45">
        <v>924</v>
      </c>
      <c r="D256" s="21" t="s">
        <v>1839</v>
      </c>
      <c r="E256" s="45">
        <v>1987</v>
      </c>
      <c r="F256" s="19" t="s">
        <v>250</v>
      </c>
      <c r="G256" s="21" t="s">
        <v>1270</v>
      </c>
      <c r="H256" s="19" t="s">
        <v>76</v>
      </c>
      <c r="I256" s="23" t="s">
        <v>74</v>
      </c>
      <c r="J256" s="13" t="s">
        <v>74</v>
      </c>
      <c r="K256" s="78"/>
      <c r="L256" s="66"/>
    </row>
    <row r="257" spans="1:10" ht="12.75">
      <c r="A257" s="14" t="s">
        <v>45</v>
      </c>
      <c r="B257" s="45"/>
      <c r="C257" s="45">
        <v>926</v>
      </c>
      <c r="D257" s="21" t="s">
        <v>1029</v>
      </c>
      <c r="E257" s="45">
        <v>2003</v>
      </c>
      <c r="F257" s="19" t="s">
        <v>250</v>
      </c>
      <c r="G257" s="21" t="s">
        <v>888</v>
      </c>
      <c r="H257" s="19" t="s">
        <v>80</v>
      </c>
      <c r="I257" s="23" t="s">
        <v>74</v>
      </c>
      <c r="J257" s="13" t="s">
        <v>74</v>
      </c>
    </row>
    <row r="258" spans="1:10" ht="12.75">
      <c r="A258" s="14" t="s">
        <v>45</v>
      </c>
      <c r="B258" s="45"/>
      <c r="C258" s="45">
        <v>929</v>
      </c>
      <c r="D258" s="21" t="s">
        <v>265</v>
      </c>
      <c r="E258" s="45">
        <v>2007</v>
      </c>
      <c r="F258" s="19" t="s">
        <v>41</v>
      </c>
      <c r="G258" s="21" t="s">
        <v>1472</v>
      </c>
      <c r="H258" s="19" t="s">
        <v>76</v>
      </c>
      <c r="I258" s="23" t="s">
        <v>74</v>
      </c>
      <c r="J258" s="13" t="s">
        <v>74</v>
      </c>
    </row>
    <row r="259" spans="1:10" ht="12.75">
      <c r="A259" s="14" t="s">
        <v>45</v>
      </c>
      <c r="B259" s="45"/>
      <c r="C259" s="15">
        <v>930</v>
      </c>
      <c r="D259" s="36" t="s">
        <v>1840</v>
      </c>
      <c r="E259" s="15">
        <v>1978</v>
      </c>
      <c r="F259" s="15" t="s">
        <v>250</v>
      </c>
      <c r="G259" s="36" t="s">
        <v>1270</v>
      </c>
      <c r="H259" s="15" t="s">
        <v>76</v>
      </c>
      <c r="I259" s="23" t="s">
        <v>74</v>
      </c>
      <c r="J259" s="13" t="s">
        <v>74</v>
      </c>
    </row>
    <row r="260" spans="1:10" ht="12.75">
      <c r="A260" s="14" t="s">
        <v>45</v>
      </c>
      <c r="C260" s="15">
        <v>935</v>
      </c>
      <c r="D260" s="36" t="s">
        <v>1522</v>
      </c>
      <c r="E260" s="15">
        <v>2011</v>
      </c>
      <c r="F260" s="15" t="s">
        <v>41</v>
      </c>
      <c r="G260" s="36" t="s">
        <v>2249</v>
      </c>
      <c r="H260" s="15" t="s">
        <v>76</v>
      </c>
      <c r="I260" s="20" t="s">
        <v>74</v>
      </c>
      <c r="J260" s="18" t="s">
        <v>74</v>
      </c>
    </row>
    <row r="261" spans="1:10" ht="12.75">
      <c r="A261" s="14" t="s">
        <v>45</v>
      </c>
      <c r="C261" s="15">
        <v>936</v>
      </c>
      <c r="D261" s="36" t="s">
        <v>1467</v>
      </c>
      <c r="E261" s="15">
        <v>1983</v>
      </c>
      <c r="F261" s="15" t="s">
        <v>250</v>
      </c>
      <c r="G261" s="36" t="s">
        <v>1293</v>
      </c>
      <c r="H261" s="15" t="s">
        <v>76</v>
      </c>
      <c r="I261" s="20" t="s">
        <v>74</v>
      </c>
      <c r="J261" s="18" t="s">
        <v>74</v>
      </c>
    </row>
    <row r="262" spans="1:10" ht="12.75">
      <c r="A262" s="14" t="s">
        <v>45</v>
      </c>
      <c r="C262" s="15">
        <v>937</v>
      </c>
      <c r="D262" s="36" t="s">
        <v>1475</v>
      </c>
      <c r="E262" s="15">
        <v>1982</v>
      </c>
      <c r="F262" s="15" t="s">
        <v>250</v>
      </c>
      <c r="G262" s="36" t="s">
        <v>1248</v>
      </c>
      <c r="H262" s="15" t="s">
        <v>76</v>
      </c>
      <c r="I262" s="20" t="s">
        <v>74</v>
      </c>
      <c r="J262" s="18" t="s">
        <v>74</v>
      </c>
    </row>
    <row r="263" spans="1:10" ht="12.75">
      <c r="A263" s="14" t="s">
        <v>45</v>
      </c>
      <c r="C263" s="15">
        <v>938</v>
      </c>
      <c r="D263" s="36" t="s">
        <v>1470</v>
      </c>
      <c r="E263" s="15">
        <v>1980</v>
      </c>
      <c r="F263" s="15" t="s">
        <v>250</v>
      </c>
      <c r="G263" s="36" t="s">
        <v>1248</v>
      </c>
      <c r="H263" s="15" t="s">
        <v>76</v>
      </c>
      <c r="I263" s="20" t="s">
        <v>74</v>
      </c>
      <c r="J263" s="18" t="s">
        <v>74</v>
      </c>
    </row>
    <row r="264" spans="1:10" ht="12.75">
      <c r="A264" s="14" t="s">
        <v>45</v>
      </c>
      <c r="C264" s="15">
        <v>939</v>
      </c>
      <c r="D264" s="36" t="s">
        <v>1841</v>
      </c>
      <c r="E264" s="15">
        <v>1994</v>
      </c>
      <c r="F264" s="15" t="s">
        <v>250</v>
      </c>
      <c r="G264" s="36" t="s">
        <v>1270</v>
      </c>
      <c r="H264" s="15" t="s">
        <v>76</v>
      </c>
      <c r="I264" s="20" t="s">
        <v>74</v>
      </c>
      <c r="J264" s="18" t="s">
        <v>74</v>
      </c>
    </row>
    <row r="265" spans="1:10" ht="12.75">
      <c r="A265" s="14" t="s">
        <v>45</v>
      </c>
      <c r="C265" s="15">
        <v>940</v>
      </c>
      <c r="D265" s="36" t="s">
        <v>1992</v>
      </c>
      <c r="E265" s="15">
        <v>2004</v>
      </c>
      <c r="F265" s="15" t="s">
        <v>41</v>
      </c>
      <c r="G265" s="36" t="s">
        <v>272</v>
      </c>
      <c r="H265" s="15" t="s">
        <v>76</v>
      </c>
      <c r="I265" s="20" t="s">
        <v>74</v>
      </c>
      <c r="J265" s="18" t="s">
        <v>74</v>
      </c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24" ht="12.75">
      <c r="D1" s="15"/>
      <c r="L1" s="5"/>
      <c r="M1" s="6"/>
      <c r="N1" s="5"/>
      <c r="O1" s="5"/>
      <c r="P1" s="6"/>
      <c r="Q1" s="5"/>
      <c r="R1" s="5"/>
      <c r="S1" s="6"/>
      <c r="T1" s="6"/>
      <c r="U1" s="6"/>
      <c r="V1" s="6"/>
      <c r="W1" s="5"/>
      <c r="X1" s="6"/>
    </row>
    <row r="2" spans="1:24" ht="23.25">
      <c r="A2" s="154" t="s">
        <v>1162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5"/>
      <c r="M2" s="6"/>
      <c r="N2" s="5"/>
      <c r="O2" s="5"/>
      <c r="P2" s="6"/>
      <c r="Q2" s="5"/>
      <c r="R2" s="5"/>
      <c r="S2" s="6"/>
      <c r="T2" s="6"/>
      <c r="U2" s="6"/>
      <c r="V2" s="6"/>
      <c r="W2" s="5"/>
      <c r="X2" s="6"/>
    </row>
    <row r="3" spans="1:24" ht="23.25">
      <c r="A3" s="154" t="s">
        <v>2039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5"/>
      <c r="M3" s="6"/>
      <c r="N3" s="5"/>
      <c r="O3" s="5"/>
      <c r="P3" s="6"/>
      <c r="Q3" s="5"/>
      <c r="R3" s="5"/>
      <c r="S3" s="6"/>
      <c r="T3" s="6"/>
      <c r="U3" s="6"/>
      <c r="V3" s="6"/>
      <c r="W3" s="5"/>
      <c r="X3" s="6"/>
    </row>
    <row r="4" spans="1:24" ht="23.25">
      <c r="A4" s="31" t="s">
        <v>705</v>
      </c>
      <c r="B4" s="25"/>
      <c r="C4" s="25"/>
      <c r="D4" s="25"/>
      <c r="E4" s="25"/>
      <c r="F4" s="25"/>
      <c r="G4" s="25"/>
      <c r="H4" s="32"/>
      <c r="K4" s="26" t="s">
        <v>52</v>
      </c>
      <c r="L4" s="5"/>
      <c r="M4" s="6"/>
      <c r="N4" s="5"/>
      <c r="O4" s="5"/>
      <c r="P4" s="6"/>
      <c r="Q4" s="5"/>
      <c r="R4" s="5"/>
      <c r="S4" s="6"/>
      <c r="T4" s="6"/>
      <c r="U4" s="6"/>
      <c r="V4" s="6"/>
      <c r="W4" s="5"/>
      <c r="X4" s="6"/>
    </row>
    <row r="5" spans="1:24" ht="12.75">
      <c r="A5" s="1"/>
      <c r="B5" s="2"/>
      <c r="C5" s="2"/>
      <c r="D5" s="3"/>
      <c r="E5" s="2"/>
      <c r="F5" s="2"/>
      <c r="G5" s="2"/>
      <c r="H5" s="33"/>
      <c r="I5" s="4"/>
      <c r="J5" s="78"/>
      <c r="K5" s="7"/>
      <c r="L5" s="5"/>
      <c r="M5" s="6"/>
      <c r="N5" s="5"/>
      <c r="O5" s="5"/>
      <c r="P5" s="6"/>
      <c r="Q5" s="5"/>
      <c r="R5" s="5"/>
      <c r="S5" s="6"/>
      <c r="T5" s="6"/>
      <c r="U5" s="6"/>
      <c r="V5" s="6"/>
      <c r="W5" s="5"/>
      <c r="X5" s="6"/>
    </row>
    <row r="6" spans="1:24" s="12" customFormat="1" ht="15">
      <c r="A6" s="29" t="s">
        <v>46</v>
      </c>
      <c r="B6" s="29" t="s">
        <v>123</v>
      </c>
      <c r="C6" s="29" t="s">
        <v>47</v>
      </c>
      <c r="D6" s="29" t="s">
        <v>54</v>
      </c>
      <c r="E6" s="29" t="s">
        <v>55</v>
      </c>
      <c r="F6" s="29" t="s">
        <v>124</v>
      </c>
      <c r="G6" s="29" t="s">
        <v>53</v>
      </c>
      <c r="H6" s="29" t="s">
        <v>48</v>
      </c>
      <c r="I6" s="34" t="s">
        <v>409</v>
      </c>
      <c r="J6" s="52" t="s">
        <v>49</v>
      </c>
      <c r="K6" s="52" t="s">
        <v>410</v>
      </c>
      <c r="L6" s="29"/>
      <c r="M6" s="10"/>
      <c r="N6" s="11"/>
      <c r="O6" s="11"/>
      <c r="P6" s="10"/>
      <c r="Q6" s="11"/>
      <c r="R6" s="11"/>
      <c r="S6" s="10"/>
      <c r="T6" s="10"/>
      <c r="U6" s="10"/>
      <c r="V6" s="10"/>
      <c r="W6" s="11"/>
      <c r="X6" s="10"/>
    </row>
    <row r="7" spans="1:24" ht="12.75">
      <c r="A7" s="47">
        <v>1</v>
      </c>
      <c r="B7" s="45">
        <v>1</v>
      </c>
      <c r="C7" s="45">
        <v>2033</v>
      </c>
      <c r="D7" s="21" t="s">
        <v>373</v>
      </c>
      <c r="E7" s="45">
        <v>2008</v>
      </c>
      <c r="F7" s="19" t="s">
        <v>706</v>
      </c>
      <c r="G7" s="40" t="s">
        <v>74</v>
      </c>
      <c r="H7" s="19" t="s">
        <v>76</v>
      </c>
      <c r="I7" s="13">
        <v>0.0027443287037037037</v>
      </c>
      <c r="J7" s="78">
        <v>0</v>
      </c>
      <c r="K7" s="66">
        <v>25.8108051115516</v>
      </c>
      <c r="M7" s="120"/>
      <c r="N7" s="44"/>
      <c r="O7" s="5"/>
      <c r="P7" s="6"/>
      <c r="R7" s="5"/>
      <c r="S7" s="6"/>
      <c r="T7" s="6"/>
      <c r="U7" s="6"/>
      <c r="V7" s="6"/>
      <c r="W7" s="5"/>
      <c r="X7" s="6"/>
    </row>
    <row r="8" spans="1:24" ht="12.75">
      <c r="A8" s="47">
        <v>2</v>
      </c>
      <c r="B8" s="45">
        <v>2</v>
      </c>
      <c r="C8" s="45">
        <v>2057</v>
      </c>
      <c r="D8" s="21" t="s">
        <v>1049</v>
      </c>
      <c r="E8" s="45">
        <v>2007</v>
      </c>
      <c r="F8" s="19" t="s">
        <v>706</v>
      </c>
      <c r="G8" s="40" t="s">
        <v>887</v>
      </c>
      <c r="H8" s="19" t="s">
        <v>78</v>
      </c>
      <c r="I8" s="13">
        <v>0.0028452546296296294</v>
      </c>
      <c r="J8" s="78">
        <v>0.00010092592592592575</v>
      </c>
      <c r="K8" s="66">
        <v>24.89525281698735</v>
      </c>
      <c r="M8" s="120"/>
      <c r="N8" s="44"/>
      <c r="O8" s="5"/>
      <c r="P8" s="6"/>
      <c r="R8" s="5"/>
      <c r="S8" s="6"/>
      <c r="T8" s="6"/>
      <c r="U8" s="6"/>
      <c r="V8" s="6"/>
      <c r="W8" s="5"/>
      <c r="X8" s="6"/>
    </row>
    <row r="9" spans="1:24" ht="12.75">
      <c r="A9" s="47">
        <v>3</v>
      </c>
      <c r="B9" s="45">
        <v>3</v>
      </c>
      <c r="C9" s="45">
        <v>2058</v>
      </c>
      <c r="D9" s="21" t="s">
        <v>1051</v>
      </c>
      <c r="E9" s="45">
        <v>2007</v>
      </c>
      <c r="F9" s="19" t="s">
        <v>706</v>
      </c>
      <c r="G9" s="40" t="s">
        <v>887</v>
      </c>
      <c r="H9" s="19" t="s">
        <v>78</v>
      </c>
      <c r="I9" s="13">
        <v>0.0029348379629629633</v>
      </c>
      <c r="J9" s="78">
        <v>0.00019050925925925962</v>
      </c>
      <c r="K9" s="66">
        <v>24.135347241392907</v>
      </c>
      <c r="M9" s="120"/>
      <c r="N9" s="44"/>
      <c r="O9" s="5"/>
      <c r="P9" s="6"/>
      <c r="R9" s="5"/>
      <c r="S9" s="6"/>
      <c r="T9" s="6"/>
      <c r="U9" s="6"/>
      <c r="V9" s="6"/>
      <c r="W9" s="5"/>
      <c r="X9" s="6"/>
    </row>
    <row r="10" spans="1:24" ht="12.75">
      <c r="A10" s="47">
        <v>4</v>
      </c>
      <c r="B10" s="45">
        <v>4</v>
      </c>
      <c r="C10" s="45">
        <v>2025</v>
      </c>
      <c r="D10" s="21" t="s">
        <v>1060</v>
      </c>
      <c r="E10" s="45">
        <v>2007</v>
      </c>
      <c r="F10" s="19" t="s">
        <v>706</v>
      </c>
      <c r="G10" s="40" t="s">
        <v>1172</v>
      </c>
      <c r="H10" s="19" t="s">
        <v>1370</v>
      </c>
      <c r="I10" s="13">
        <v>0.003065393518518518</v>
      </c>
      <c r="J10" s="78">
        <v>0.0003210648148148144</v>
      </c>
      <c r="K10" s="66">
        <v>23.10741929393997</v>
      </c>
      <c r="M10" s="120"/>
      <c r="N10" s="44"/>
      <c r="O10" s="5"/>
      <c r="P10" s="6"/>
      <c r="R10" s="5"/>
      <c r="S10" s="6"/>
      <c r="T10" s="6"/>
      <c r="U10" s="6"/>
      <c r="V10" s="6"/>
      <c r="W10" s="5"/>
      <c r="X10" s="6"/>
    </row>
    <row r="11" spans="1:24" ht="12.75">
      <c r="A11" s="47">
        <v>5</v>
      </c>
      <c r="B11" s="45">
        <v>5</v>
      </c>
      <c r="C11" s="45">
        <v>2053</v>
      </c>
      <c r="D11" s="21" t="s">
        <v>1449</v>
      </c>
      <c r="E11" s="45">
        <v>2007</v>
      </c>
      <c r="F11" s="19" t="s">
        <v>706</v>
      </c>
      <c r="G11" s="40" t="s">
        <v>1892</v>
      </c>
      <c r="H11" s="19" t="s">
        <v>76</v>
      </c>
      <c r="I11" s="13">
        <v>0.0033847222222222217</v>
      </c>
      <c r="J11" s="78">
        <v>0.000640393518518518</v>
      </c>
      <c r="K11" s="66">
        <v>20.927369716864998</v>
      </c>
      <c r="M11" s="120"/>
      <c r="N11" s="44"/>
      <c r="O11" s="5"/>
      <c r="P11" s="6"/>
      <c r="R11" s="5"/>
      <c r="S11" s="6"/>
      <c r="T11" s="6"/>
      <c r="U11" s="6"/>
      <c r="V11" s="6"/>
      <c r="W11" s="5"/>
      <c r="X11" s="6"/>
    </row>
    <row r="12" spans="1:24" ht="12.75">
      <c r="A12" s="47">
        <v>6</v>
      </c>
      <c r="B12" s="45">
        <v>1</v>
      </c>
      <c r="C12" s="45">
        <v>2080</v>
      </c>
      <c r="D12" s="21" t="s">
        <v>1850</v>
      </c>
      <c r="E12" s="45">
        <v>2008</v>
      </c>
      <c r="F12" s="19" t="s">
        <v>707</v>
      </c>
      <c r="G12" s="40" t="s">
        <v>906</v>
      </c>
      <c r="H12" s="19" t="s">
        <v>35</v>
      </c>
      <c r="I12" s="13">
        <v>0.003451388888888889</v>
      </c>
      <c r="J12" s="78">
        <v>0.0007070601851851851</v>
      </c>
      <c r="K12" s="66">
        <v>20.52313883299799</v>
      </c>
      <c r="M12" s="120"/>
      <c r="N12" s="44"/>
      <c r="O12" s="5"/>
      <c r="P12" s="6"/>
      <c r="R12" s="5"/>
      <c r="S12" s="6"/>
      <c r="T12" s="6"/>
      <c r="U12" s="6"/>
      <c r="V12" s="6"/>
      <c r="W12" s="5"/>
      <c r="X12" s="6"/>
    </row>
    <row r="13" spans="1:24" ht="12.75">
      <c r="A13" s="47">
        <v>7</v>
      </c>
      <c r="B13" s="45">
        <v>6</v>
      </c>
      <c r="C13" s="45">
        <v>2094</v>
      </c>
      <c r="D13" s="21" t="s">
        <v>2250</v>
      </c>
      <c r="E13" s="45">
        <v>2007</v>
      </c>
      <c r="F13" s="19" t="s">
        <v>706</v>
      </c>
      <c r="G13" s="40" t="s">
        <v>74</v>
      </c>
      <c r="H13" s="19" t="s">
        <v>86</v>
      </c>
      <c r="I13" s="13">
        <v>0.003589583333333333</v>
      </c>
      <c r="J13" s="78">
        <v>0.0008452546296296294</v>
      </c>
      <c r="K13" s="66">
        <v>19.73302379570517</v>
      </c>
      <c r="M13" s="120"/>
      <c r="N13" s="44"/>
      <c r="O13" s="5"/>
      <c r="P13" s="6"/>
      <c r="R13" s="5"/>
      <c r="S13" s="6"/>
      <c r="T13" s="6"/>
      <c r="U13" s="6"/>
      <c r="V13" s="6"/>
      <c r="W13" s="5"/>
      <c r="X13" s="6"/>
    </row>
    <row r="14" spans="1:24" ht="12.75">
      <c r="A14" s="47">
        <v>8</v>
      </c>
      <c r="B14" s="45">
        <v>7</v>
      </c>
      <c r="C14" s="45">
        <v>2015</v>
      </c>
      <c r="D14" s="21" t="s">
        <v>1513</v>
      </c>
      <c r="E14" s="45">
        <v>2008</v>
      </c>
      <c r="F14" s="19" t="s">
        <v>706</v>
      </c>
      <c r="G14" s="40" t="s">
        <v>1198</v>
      </c>
      <c r="H14" s="19" t="s">
        <v>80</v>
      </c>
      <c r="I14" s="13">
        <v>0.003606712962962963</v>
      </c>
      <c r="J14" s="78">
        <v>0.0008623842592592594</v>
      </c>
      <c r="K14" s="66">
        <v>19.639304280854887</v>
      </c>
      <c r="M14" s="120"/>
      <c r="N14" s="44"/>
      <c r="O14" s="5"/>
      <c r="P14" s="6"/>
      <c r="R14" s="5"/>
      <c r="S14" s="6"/>
      <c r="T14" s="6"/>
      <c r="U14" s="6"/>
      <c r="V14" s="6"/>
      <c r="W14" s="5"/>
      <c r="X14" s="6"/>
    </row>
    <row r="15" spans="1:24" ht="12.75">
      <c r="A15" s="47">
        <v>9</v>
      </c>
      <c r="B15" s="45">
        <v>8</v>
      </c>
      <c r="C15" s="45">
        <v>2052</v>
      </c>
      <c r="D15" s="21" t="s">
        <v>175</v>
      </c>
      <c r="E15" s="45">
        <v>2008</v>
      </c>
      <c r="F15" s="19" t="s">
        <v>706</v>
      </c>
      <c r="G15" s="40" t="s">
        <v>735</v>
      </c>
      <c r="H15" s="19" t="s">
        <v>80</v>
      </c>
      <c r="I15" s="13">
        <v>0.0036364583333333336</v>
      </c>
      <c r="J15" s="78">
        <v>0.0008921296296296299</v>
      </c>
      <c r="K15" s="66">
        <v>19.4786594099112</v>
      </c>
      <c r="M15" s="120"/>
      <c r="N15" s="44"/>
      <c r="O15" s="5"/>
      <c r="P15" s="6"/>
      <c r="R15" s="5"/>
      <c r="S15" s="6"/>
      <c r="T15" s="6"/>
      <c r="U15" s="6"/>
      <c r="V15" s="6"/>
      <c r="W15" s="5"/>
      <c r="X15" s="6"/>
    </row>
    <row r="16" spans="1:24" ht="12.75">
      <c r="A16" s="47">
        <v>10</v>
      </c>
      <c r="B16" s="45">
        <v>9</v>
      </c>
      <c r="C16" s="45">
        <v>2062</v>
      </c>
      <c r="D16" s="21" t="s">
        <v>1482</v>
      </c>
      <c r="E16" s="45">
        <v>2008</v>
      </c>
      <c r="F16" s="19" t="s">
        <v>706</v>
      </c>
      <c r="G16" s="40" t="s">
        <v>1234</v>
      </c>
      <c r="H16" s="19" t="s">
        <v>79</v>
      </c>
      <c r="I16" s="13">
        <v>0.003654398148148148</v>
      </c>
      <c r="J16" s="78">
        <v>0.0009100694444444443</v>
      </c>
      <c r="K16" s="66">
        <v>19.383036675745867</v>
      </c>
      <c r="M16" s="120"/>
      <c r="N16" s="44"/>
      <c r="O16" s="5"/>
      <c r="P16" s="6"/>
      <c r="R16" s="5"/>
      <c r="S16" s="6"/>
      <c r="T16" s="6"/>
      <c r="U16" s="6"/>
      <c r="V16" s="6"/>
      <c r="W16" s="5"/>
      <c r="X16" s="6"/>
    </row>
    <row r="17" spans="1:24" ht="12.75">
      <c r="A17" s="47">
        <v>11</v>
      </c>
      <c r="B17" s="45">
        <v>10</v>
      </c>
      <c r="C17" s="45">
        <v>2042</v>
      </c>
      <c r="D17" s="21" t="s">
        <v>1488</v>
      </c>
      <c r="E17" s="45">
        <v>2009</v>
      </c>
      <c r="F17" s="19" t="s">
        <v>706</v>
      </c>
      <c r="G17" s="40" t="s">
        <v>1259</v>
      </c>
      <c r="H17" s="19" t="s">
        <v>76</v>
      </c>
      <c r="I17" s="13">
        <v>0.0036618055555555553</v>
      </c>
      <c r="J17" s="78">
        <v>0.0009174768518518516</v>
      </c>
      <c r="K17" s="66">
        <v>19.34382704342879</v>
      </c>
      <c r="M17" s="120"/>
      <c r="N17" s="44"/>
      <c r="O17" s="5"/>
      <c r="P17" s="6"/>
      <c r="R17" s="5"/>
      <c r="S17" s="6"/>
      <c r="T17" s="6"/>
      <c r="U17" s="6"/>
      <c r="V17" s="6"/>
      <c r="W17" s="5"/>
      <c r="X17" s="6"/>
    </row>
    <row r="18" spans="1:24" ht="12.75">
      <c r="A18" s="47">
        <v>12</v>
      </c>
      <c r="B18" s="45">
        <v>2</v>
      </c>
      <c r="C18" s="45">
        <v>2072</v>
      </c>
      <c r="D18" s="8" t="s">
        <v>1480</v>
      </c>
      <c r="E18" s="45">
        <v>2007</v>
      </c>
      <c r="F18" s="19" t="s">
        <v>707</v>
      </c>
      <c r="G18" s="40" t="s">
        <v>888</v>
      </c>
      <c r="H18" s="19" t="s">
        <v>80</v>
      </c>
      <c r="I18" s="13">
        <v>0.003677662037037037</v>
      </c>
      <c r="J18" s="78">
        <v>0.0009333333333333333</v>
      </c>
      <c r="K18" s="66">
        <v>19.260424862313137</v>
      </c>
      <c r="M18" s="120"/>
      <c r="N18" s="44"/>
      <c r="O18" s="5"/>
      <c r="P18" s="6"/>
      <c r="R18" s="5"/>
      <c r="S18" s="6"/>
      <c r="T18" s="6"/>
      <c r="U18" s="6"/>
      <c r="V18" s="6"/>
      <c r="W18" s="5"/>
      <c r="X18" s="6"/>
    </row>
    <row r="19" spans="1:24" ht="12.75">
      <c r="A19" s="47">
        <v>13</v>
      </c>
      <c r="B19" s="45">
        <v>11</v>
      </c>
      <c r="C19" s="45">
        <v>2049</v>
      </c>
      <c r="D19" s="21" t="s">
        <v>379</v>
      </c>
      <c r="E19" s="45">
        <v>2009</v>
      </c>
      <c r="F19" s="19" t="s">
        <v>706</v>
      </c>
      <c r="G19" s="40" t="s">
        <v>1050</v>
      </c>
      <c r="H19" s="19" t="s">
        <v>78</v>
      </c>
      <c r="I19" s="13">
        <v>0.003740162037037037</v>
      </c>
      <c r="J19" s="78">
        <v>0.0009958333333333334</v>
      </c>
      <c r="K19" s="66">
        <v>18.938573417917375</v>
      </c>
      <c r="M19" s="120"/>
      <c r="N19" s="44"/>
      <c r="O19" s="5"/>
      <c r="P19" s="6"/>
      <c r="R19" s="5"/>
      <c r="S19" s="6"/>
      <c r="T19" s="6"/>
      <c r="U19" s="6"/>
      <c r="V19" s="6"/>
      <c r="W19" s="5"/>
      <c r="X19" s="6"/>
    </row>
    <row r="20" spans="1:24" ht="12.75">
      <c r="A20" s="47">
        <v>14</v>
      </c>
      <c r="B20" s="45">
        <v>12</v>
      </c>
      <c r="C20" s="45">
        <v>2061</v>
      </c>
      <c r="D20" s="21" t="s">
        <v>708</v>
      </c>
      <c r="E20" s="45">
        <v>2007</v>
      </c>
      <c r="F20" s="19" t="s">
        <v>706</v>
      </c>
      <c r="G20" s="21" t="s">
        <v>272</v>
      </c>
      <c r="H20" s="19" t="s">
        <v>76</v>
      </c>
      <c r="I20" s="13">
        <v>0.00376724537037037</v>
      </c>
      <c r="J20" s="78">
        <v>0.0010229166666666663</v>
      </c>
      <c r="K20" s="66">
        <v>18.802420965313836</v>
      </c>
      <c r="M20" s="120"/>
      <c r="N20" s="44"/>
      <c r="O20" s="5"/>
      <c r="P20" s="6"/>
      <c r="R20" s="5"/>
      <c r="S20" s="6"/>
      <c r="T20" s="6"/>
      <c r="U20" s="6"/>
      <c r="V20" s="6"/>
      <c r="W20" s="5"/>
      <c r="X20" s="6"/>
    </row>
    <row r="21" spans="1:24" ht="12.75">
      <c r="A21" s="47">
        <v>15</v>
      </c>
      <c r="B21" s="45">
        <v>13</v>
      </c>
      <c r="C21" s="45">
        <v>2081</v>
      </c>
      <c r="D21" s="21" t="s">
        <v>2251</v>
      </c>
      <c r="E21" s="45">
        <v>2009</v>
      </c>
      <c r="F21" s="19" t="s">
        <v>706</v>
      </c>
      <c r="G21" s="40" t="s">
        <v>2067</v>
      </c>
      <c r="H21" s="19" t="s">
        <v>76</v>
      </c>
      <c r="I21" s="13">
        <v>0.003821643518518519</v>
      </c>
      <c r="J21" s="78">
        <v>0.0010773148148148152</v>
      </c>
      <c r="K21" s="66">
        <v>18.534783003725128</v>
      </c>
      <c r="M21" s="120"/>
      <c r="N21" s="44"/>
      <c r="O21" s="5"/>
      <c r="P21" s="6"/>
      <c r="R21" s="5"/>
      <c r="S21" s="6"/>
      <c r="T21" s="6"/>
      <c r="U21" s="6"/>
      <c r="V21" s="6"/>
      <c r="W21" s="5"/>
      <c r="X21" s="6"/>
    </row>
    <row r="22" spans="1:24" ht="12.75">
      <c r="A22" s="47">
        <v>16</v>
      </c>
      <c r="B22" s="45">
        <v>14</v>
      </c>
      <c r="C22" s="45">
        <v>2096</v>
      </c>
      <c r="D22" s="21" t="s">
        <v>2252</v>
      </c>
      <c r="E22" s="45">
        <v>2007</v>
      </c>
      <c r="F22" s="19" t="s">
        <v>706</v>
      </c>
      <c r="G22" s="40" t="s">
        <v>74</v>
      </c>
      <c r="H22" s="19" t="s">
        <v>86</v>
      </c>
      <c r="I22" s="13">
        <v>0.0039484953703703704</v>
      </c>
      <c r="J22" s="78">
        <v>0.0012041666666666668</v>
      </c>
      <c r="K22" s="66">
        <v>17.93932287849919</v>
      </c>
      <c r="M22" s="120"/>
      <c r="N22" s="44"/>
      <c r="O22" s="5"/>
      <c r="P22" s="6"/>
      <c r="R22" s="5"/>
      <c r="S22" s="6"/>
      <c r="T22" s="6"/>
      <c r="U22" s="6"/>
      <c r="V22" s="6"/>
      <c r="W22" s="5"/>
      <c r="X22" s="6"/>
    </row>
    <row r="23" spans="1:24" ht="12.75">
      <c r="A23" s="47">
        <v>17</v>
      </c>
      <c r="B23" s="45">
        <v>15</v>
      </c>
      <c r="C23" s="45">
        <v>2097</v>
      </c>
      <c r="D23" s="21" t="s">
        <v>2253</v>
      </c>
      <c r="E23" s="45">
        <v>2009</v>
      </c>
      <c r="F23" s="19" t="s">
        <v>706</v>
      </c>
      <c r="G23" s="40" t="s">
        <v>74</v>
      </c>
      <c r="H23" s="19" t="s">
        <v>76</v>
      </c>
      <c r="I23" s="13">
        <v>0.003962037037037037</v>
      </c>
      <c r="J23" s="78">
        <v>0.0012177083333333337</v>
      </c>
      <c r="K23" s="66">
        <v>17.878008880579575</v>
      </c>
      <c r="M23" s="120"/>
      <c r="N23" s="44"/>
      <c r="O23" s="5"/>
      <c r="P23" s="6"/>
      <c r="R23" s="5"/>
      <c r="S23" s="6"/>
      <c r="T23" s="6"/>
      <c r="U23" s="6"/>
      <c r="V23" s="6"/>
      <c r="W23" s="5"/>
      <c r="X23" s="6"/>
    </row>
    <row r="24" spans="1:24" ht="12.75">
      <c r="A24" s="47">
        <v>18</v>
      </c>
      <c r="B24" s="45">
        <v>16</v>
      </c>
      <c r="C24" s="45">
        <v>2086</v>
      </c>
      <c r="D24" s="21" t="s">
        <v>1995</v>
      </c>
      <c r="E24" s="45">
        <v>2007</v>
      </c>
      <c r="F24" s="19" t="s">
        <v>706</v>
      </c>
      <c r="G24" s="40" t="s">
        <v>1198</v>
      </c>
      <c r="H24" s="19" t="s">
        <v>80</v>
      </c>
      <c r="I24" s="13">
        <v>0.004115509259259259</v>
      </c>
      <c r="J24" s="78">
        <v>0.0013711805555555552</v>
      </c>
      <c r="K24" s="66">
        <v>17.211316721975365</v>
      </c>
      <c r="M24" s="120"/>
      <c r="N24" s="44"/>
      <c r="O24" s="5"/>
      <c r="P24" s="6"/>
      <c r="R24" s="5"/>
      <c r="S24" s="6"/>
      <c r="T24" s="6"/>
      <c r="U24" s="6"/>
      <c r="V24" s="6"/>
      <c r="W24" s="5"/>
      <c r="X24" s="6"/>
    </row>
    <row r="25" spans="1:24" ht="12.75">
      <c r="A25" s="47">
        <v>19</v>
      </c>
      <c r="B25" s="45">
        <v>17</v>
      </c>
      <c r="C25" s="45">
        <v>2014</v>
      </c>
      <c r="D25" s="21" t="s">
        <v>1487</v>
      </c>
      <c r="E25" s="45">
        <v>2007</v>
      </c>
      <c r="F25" s="19" t="s">
        <v>706</v>
      </c>
      <c r="G25" s="40" t="s">
        <v>1198</v>
      </c>
      <c r="H25" s="9" t="s">
        <v>80</v>
      </c>
      <c r="I25" s="13">
        <v>0.004118634259259259</v>
      </c>
      <c r="J25" s="78">
        <v>0.0013743055555555557</v>
      </c>
      <c r="K25" s="66">
        <v>17.19825769284811</v>
      </c>
      <c r="M25" s="120"/>
      <c r="N25" s="44"/>
      <c r="O25" s="5"/>
      <c r="P25" s="6"/>
      <c r="R25" s="5"/>
      <c r="S25" s="6"/>
      <c r="T25" s="6"/>
      <c r="U25" s="6"/>
      <c r="V25" s="6"/>
      <c r="W25" s="5"/>
      <c r="X25" s="6"/>
    </row>
    <row r="26" spans="1:24" ht="12.75">
      <c r="A26" s="47">
        <v>20</v>
      </c>
      <c r="B26" s="45">
        <v>18</v>
      </c>
      <c r="C26" s="45">
        <v>2050</v>
      </c>
      <c r="D26" s="21" t="s">
        <v>758</v>
      </c>
      <c r="E26" s="45">
        <v>2009</v>
      </c>
      <c r="F26" s="19" t="s">
        <v>706</v>
      </c>
      <c r="G26" s="40" t="s">
        <v>1484</v>
      </c>
      <c r="H26" s="9" t="s">
        <v>78</v>
      </c>
      <c r="I26" s="13">
        <v>0.004120370370370371</v>
      </c>
      <c r="J26" s="78">
        <v>0.001376041666666667</v>
      </c>
      <c r="K26" s="66">
        <v>17.191011235955056</v>
      </c>
      <c r="M26" s="120"/>
      <c r="N26" s="44"/>
      <c r="O26" s="5"/>
      <c r="P26" s="6"/>
      <c r="R26" s="5"/>
      <c r="S26" s="6"/>
      <c r="T26" s="6"/>
      <c r="U26" s="6"/>
      <c r="V26" s="6"/>
      <c r="W26" s="5"/>
      <c r="X26" s="6"/>
    </row>
    <row r="27" spans="1:24" ht="12.75">
      <c r="A27" s="47">
        <v>21</v>
      </c>
      <c r="B27" s="45">
        <v>19</v>
      </c>
      <c r="C27" s="45">
        <v>2048</v>
      </c>
      <c r="D27" s="21" t="s">
        <v>1489</v>
      </c>
      <c r="E27" s="45">
        <v>2010</v>
      </c>
      <c r="F27" s="19" t="s">
        <v>706</v>
      </c>
      <c r="G27" s="40" t="s">
        <v>1413</v>
      </c>
      <c r="H27" s="19" t="s">
        <v>76</v>
      </c>
      <c r="I27" s="13">
        <v>0.004149074074074074</v>
      </c>
      <c r="J27" s="78">
        <v>0.0014047453703703704</v>
      </c>
      <c r="K27" s="66">
        <v>17.072082124525775</v>
      </c>
      <c r="M27" s="120"/>
      <c r="N27" s="44"/>
      <c r="O27" s="5"/>
      <c r="P27" s="6"/>
      <c r="R27" s="5"/>
      <c r="S27" s="6"/>
      <c r="T27" s="6"/>
      <c r="U27" s="6"/>
      <c r="V27" s="6"/>
      <c r="W27" s="5"/>
      <c r="X27" s="6"/>
    </row>
    <row r="28" spans="1:24" ht="12.75">
      <c r="A28" s="47">
        <v>22</v>
      </c>
      <c r="B28" s="45">
        <v>20</v>
      </c>
      <c r="C28" s="45">
        <v>2085</v>
      </c>
      <c r="D28" s="21" t="s">
        <v>2254</v>
      </c>
      <c r="E28" s="45">
        <v>2008</v>
      </c>
      <c r="F28" s="19" t="s">
        <v>706</v>
      </c>
      <c r="G28" s="40" t="s">
        <v>2067</v>
      </c>
      <c r="H28" s="19" t="s">
        <v>76</v>
      </c>
      <c r="I28" s="13">
        <v>0.004287962962962963</v>
      </c>
      <c r="J28" s="78">
        <v>0.0015436342592592594</v>
      </c>
      <c r="K28" s="66">
        <v>16.51911034333837</v>
      </c>
      <c r="M28" s="120"/>
      <c r="N28" s="44"/>
      <c r="O28" s="5"/>
      <c r="P28" s="6"/>
      <c r="R28" s="5"/>
      <c r="S28" s="6"/>
      <c r="T28" s="6"/>
      <c r="U28" s="6"/>
      <c r="V28" s="6"/>
      <c r="W28" s="5"/>
      <c r="X28" s="6"/>
    </row>
    <row r="29" spans="1:24" ht="12.75">
      <c r="A29" s="47">
        <v>23</v>
      </c>
      <c r="B29" s="45">
        <v>21</v>
      </c>
      <c r="C29" s="45">
        <v>2017</v>
      </c>
      <c r="D29" s="21" t="s">
        <v>1492</v>
      </c>
      <c r="E29" s="45">
        <v>2009</v>
      </c>
      <c r="F29" s="19" t="s">
        <v>706</v>
      </c>
      <c r="G29" s="40" t="s">
        <v>1198</v>
      </c>
      <c r="H29" s="19" t="s">
        <v>80</v>
      </c>
      <c r="I29" s="13">
        <v>0.004386458333333333</v>
      </c>
      <c r="J29" s="78">
        <v>0.0016421296296296297</v>
      </c>
      <c r="K29" s="66">
        <v>16.148183329375442</v>
      </c>
      <c r="M29" s="120"/>
      <c r="N29" s="44"/>
      <c r="O29" s="5"/>
      <c r="P29" s="6"/>
      <c r="R29" s="5"/>
      <c r="S29" s="6"/>
      <c r="T29" s="6"/>
      <c r="U29" s="6"/>
      <c r="V29" s="6"/>
      <c r="W29" s="5"/>
      <c r="X29" s="6"/>
    </row>
    <row r="30" spans="1:24" ht="12.75">
      <c r="A30" s="47">
        <v>24</v>
      </c>
      <c r="B30" s="45">
        <v>22</v>
      </c>
      <c r="C30" s="45">
        <v>2082</v>
      </c>
      <c r="D30" s="21" t="s">
        <v>2255</v>
      </c>
      <c r="E30" s="45">
        <v>2007</v>
      </c>
      <c r="F30" s="19" t="s">
        <v>706</v>
      </c>
      <c r="G30" s="40" t="s">
        <v>74</v>
      </c>
      <c r="H30" s="19" t="s">
        <v>89</v>
      </c>
      <c r="I30" s="13">
        <v>0.004420717592592593</v>
      </c>
      <c r="J30" s="78">
        <v>0.0016763888888888896</v>
      </c>
      <c r="K30" s="66">
        <v>16.0230396648776</v>
      </c>
      <c r="M30" s="120"/>
      <c r="N30" s="44"/>
      <c r="O30" s="5"/>
      <c r="P30" s="6"/>
      <c r="R30" s="5"/>
      <c r="S30" s="6"/>
      <c r="T30" s="6"/>
      <c r="U30" s="6"/>
      <c r="V30" s="6"/>
      <c r="W30" s="5"/>
      <c r="X30" s="6"/>
    </row>
    <row r="31" spans="1:24" ht="12.75">
      <c r="A31" s="47">
        <v>25</v>
      </c>
      <c r="B31" s="45">
        <v>23</v>
      </c>
      <c r="C31" s="45">
        <v>1302</v>
      </c>
      <c r="D31" s="21" t="s">
        <v>1853</v>
      </c>
      <c r="E31" s="45">
        <v>2008</v>
      </c>
      <c r="F31" s="19" t="s">
        <v>706</v>
      </c>
      <c r="G31" s="48" t="s">
        <v>74</v>
      </c>
      <c r="H31" s="19" t="s">
        <v>76</v>
      </c>
      <c r="I31" s="13">
        <v>0.004477314814814815</v>
      </c>
      <c r="J31" s="78">
        <v>0.0017329861111111114</v>
      </c>
      <c r="K31" s="66">
        <v>15.820494261193257</v>
      </c>
      <c r="M31" s="120"/>
      <c r="N31" s="44"/>
      <c r="O31" s="5"/>
      <c r="P31" s="6"/>
      <c r="R31" s="5"/>
      <c r="S31" s="6"/>
      <c r="T31" s="6"/>
      <c r="U31" s="6"/>
      <c r="V31" s="6"/>
      <c r="W31" s="5"/>
      <c r="X31" s="6"/>
    </row>
    <row r="32" spans="1:24" ht="12.75">
      <c r="A32" s="47">
        <v>26</v>
      </c>
      <c r="B32" s="45">
        <v>3</v>
      </c>
      <c r="C32" s="45">
        <v>2040</v>
      </c>
      <c r="D32" s="21" t="s">
        <v>260</v>
      </c>
      <c r="E32" s="45">
        <v>2008</v>
      </c>
      <c r="F32" s="19" t="s">
        <v>707</v>
      </c>
      <c r="G32" s="40" t="s">
        <v>888</v>
      </c>
      <c r="H32" s="19" t="s">
        <v>76</v>
      </c>
      <c r="I32" s="13">
        <v>0.004521875</v>
      </c>
      <c r="J32" s="78">
        <v>0.0017775462962962962</v>
      </c>
      <c r="K32" s="66">
        <v>15.6645934116563</v>
      </c>
      <c r="M32" s="120"/>
      <c r="N32" s="44"/>
      <c r="O32" s="5"/>
      <c r="P32" s="6"/>
      <c r="R32" s="5"/>
      <c r="S32" s="6"/>
      <c r="T32" s="6"/>
      <c r="U32" s="6"/>
      <c r="V32" s="6"/>
      <c r="W32" s="5"/>
      <c r="X32" s="6"/>
    </row>
    <row r="33" spans="1:24" ht="12.75">
      <c r="A33" s="47">
        <v>27</v>
      </c>
      <c r="B33" s="45">
        <v>24</v>
      </c>
      <c r="C33" s="45">
        <v>2074</v>
      </c>
      <c r="D33" s="21" t="s">
        <v>1851</v>
      </c>
      <c r="E33" s="45">
        <v>2009</v>
      </c>
      <c r="F33" s="19" t="s">
        <v>706</v>
      </c>
      <c r="G33" s="40" t="s">
        <v>1852</v>
      </c>
      <c r="H33" s="19" t="s">
        <v>84</v>
      </c>
      <c r="I33" s="13">
        <v>0.004537152777777778</v>
      </c>
      <c r="J33" s="78">
        <v>0.0017928240740740743</v>
      </c>
      <c r="K33" s="66">
        <v>15.611846636565394</v>
      </c>
      <c r="M33" s="120"/>
      <c r="N33" s="44"/>
      <c r="O33" s="5"/>
      <c r="P33" s="6"/>
      <c r="R33" s="5"/>
      <c r="S33" s="6"/>
      <c r="T33" s="6"/>
      <c r="U33" s="6"/>
      <c r="V33" s="6"/>
      <c r="W33" s="5"/>
      <c r="X33" s="6"/>
    </row>
    <row r="34" spans="1:24" ht="12.75">
      <c r="A34" s="47">
        <v>28</v>
      </c>
      <c r="B34" s="45">
        <v>25</v>
      </c>
      <c r="C34" s="45">
        <v>2063</v>
      </c>
      <c r="D34" s="21" t="s">
        <v>1053</v>
      </c>
      <c r="E34" s="45">
        <v>2007</v>
      </c>
      <c r="F34" s="19" t="s">
        <v>706</v>
      </c>
      <c r="G34" s="40" t="s">
        <v>888</v>
      </c>
      <c r="H34" s="19" t="s">
        <v>76</v>
      </c>
      <c r="I34" s="13">
        <v>0.004665972222222222</v>
      </c>
      <c r="J34" s="78">
        <v>0.0019216435185185187</v>
      </c>
      <c r="K34" s="66">
        <v>15.180830480726298</v>
      </c>
      <c r="M34" s="120"/>
      <c r="N34" s="44"/>
      <c r="O34" s="5"/>
      <c r="P34" s="6"/>
      <c r="R34" s="5"/>
      <c r="S34" s="6"/>
      <c r="T34" s="6"/>
      <c r="U34" s="6"/>
      <c r="V34" s="6"/>
      <c r="W34" s="5"/>
      <c r="X34" s="6"/>
    </row>
    <row r="35" spans="1:24" ht="12.75">
      <c r="A35" s="47">
        <v>29</v>
      </c>
      <c r="B35" s="45">
        <v>26</v>
      </c>
      <c r="C35" s="45">
        <v>2088</v>
      </c>
      <c r="D35" s="21" t="s">
        <v>2256</v>
      </c>
      <c r="E35" s="45">
        <v>2008</v>
      </c>
      <c r="F35" s="19" t="s">
        <v>706</v>
      </c>
      <c r="G35" s="40" t="s">
        <v>74</v>
      </c>
      <c r="H35" s="19" t="s">
        <v>76</v>
      </c>
      <c r="I35" s="13">
        <v>0.0048096064814814815</v>
      </c>
      <c r="J35" s="78">
        <v>0.002065277777777778</v>
      </c>
      <c r="K35" s="66">
        <v>14.727469618577787</v>
      </c>
      <c r="M35" s="120"/>
      <c r="N35" s="44"/>
      <c r="O35" s="5"/>
      <c r="P35" s="6"/>
      <c r="R35" s="5"/>
      <c r="S35" s="6"/>
      <c r="T35" s="6"/>
      <c r="U35" s="6"/>
      <c r="V35" s="6"/>
      <c r="W35" s="5"/>
      <c r="X35" s="6"/>
    </row>
    <row r="36" spans="1:24" ht="12.75">
      <c r="A36" s="47">
        <v>30</v>
      </c>
      <c r="B36" s="45">
        <v>4</v>
      </c>
      <c r="C36" s="45">
        <v>2024</v>
      </c>
      <c r="D36" s="21" t="s">
        <v>375</v>
      </c>
      <c r="E36" s="45">
        <v>2008</v>
      </c>
      <c r="F36" s="19" t="s">
        <v>707</v>
      </c>
      <c r="G36" s="40" t="s">
        <v>892</v>
      </c>
      <c r="H36" s="19" t="s">
        <v>78</v>
      </c>
      <c r="I36" s="13">
        <v>0.004831365740740741</v>
      </c>
      <c r="J36" s="78">
        <v>0.0020870370370370374</v>
      </c>
      <c r="K36" s="66">
        <v>14.661140790072585</v>
      </c>
      <c r="M36" s="120"/>
      <c r="N36" s="44"/>
      <c r="O36" s="5"/>
      <c r="P36" s="6"/>
      <c r="R36" s="5"/>
      <c r="S36" s="6"/>
      <c r="T36" s="6"/>
      <c r="U36" s="6"/>
      <c r="V36" s="6"/>
      <c r="W36" s="5"/>
      <c r="X36" s="6"/>
    </row>
    <row r="37" spans="1:24" ht="12.75">
      <c r="A37" s="47">
        <v>31</v>
      </c>
      <c r="B37" s="45">
        <v>5</v>
      </c>
      <c r="C37" s="45">
        <v>2041</v>
      </c>
      <c r="D37" s="21" t="s">
        <v>1495</v>
      </c>
      <c r="E37" s="45">
        <v>2008</v>
      </c>
      <c r="F37" s="19" t="s">
        <v>707</v>
      </c>
      <c r="G37" s="40" t="s">
        <v>1259</v>
      </c>
      <c r="H37" s="19" t="s">
        <v>76</v>
      </c>
      <c r="I37" s="13">
        <v>0.004918402777777778</v>
      </c>
      <c r="J37" s="78">
        <v>0.002174074074074074</v>
      </c>
      <c r="K37" s="66">
        <v>14.40169431697847</v>
      </c>
      <c r="M37" s="120"/>
      <c r="N37" s="44"/>
      <c r="O37" s="5"/>
      <c r="P37" s="6"/>
      <c r="R37" s="5"/>
      <c r="S37" s="6"/>
      <c r="T37" s="6"/>
      <c r="U37" s="6"/>
      <c r="V37" s="6"/>
      <c r="W37" s="5"/>
      <c r="X37" s="6"/>
    </row>
    <row r="38" spans="1:24" ht="12.75">
      <c r="A38" s="47">
        <v>32</v>
      </c>
      <c r="B38" s="45">
        <v>27</v>
      </c>
      <c r="C38" s="45">
        <v>2098</v>
      </c>
      <c r="D38" s="21" t="s">
        <v>1490</v>
      </c>
      <c r="E38" s="45">
        <v>2010</v>
      </c>
      <c r="F38" s="19" t="s">
        <v>706</v>
      </c>
      <c r="G38" s="40" t="s">
        <v>1671</v>
      </c>
      <c r="H38" s="19" t="s">
        <v>76</v>
      </c>
      <c r="I38" s="13">
        <v>0.004936689814814815</v>
      </c>
      <c r="J38" s="78">
        <v>0.002192361111111111</v>
      </c>
      <c r="K38" s="66">
        <v>14.34834595456357</v>
      </c>
      <c r="M38" s="120"/>
      <c r="N38" s="44"/>
      <c r="O38" s="5"/>
      <c r="P38" s="6"/>
      <c r="R38" s="5"/>
      <c r="S38" s="6"/>
      <c r="T38" s="6"/>
      <c r="U38" s="6"/>
      <c r="V38" s="6"/>
      <c r="W38" s="5"/>
      <c r="X38" s="6"/>
    </row>
    <row r="39" spans="1:24" ht="12.75">
      <c r="A39" s="47">
        <v>33</v>
      </c>
      <c r="B39" s="45">
        <v>28</v>
      </c>
      <c r="C39" s="45">
        <v>2089</v>
      </c>
      <c r="D39" s="21" t="s">
        <v>2257</v>
      </c>
      <c r="E39" s="45">
        <v>2008</v>
      </c>
      <c r="F39" s="19" t="s">
        <v>706</v>
      </c>
      <c r="G39" s="40" t="s">
        <v>15</v>
      </c>
      <c r="H39" s="19" t="s">
        <v>76</v>
      </c>
      <c r="I39" s="13">
        <v>0.004977083333333333</v>
      </c>
      <c r="J39" s="78">
        <v>0.0022327546296296297</v>
      </c>
      <c r="K39" s="66">
        <v>14.231896190874842</v>
      </c>
      <c r="M39" s="120"/>
      <c r="N39" s="44"/>
      <c r="O39" s="5"/>
      <c r="P39" s="6"/>
      <c r="R39" s="5"/>
      <c r="S39" s="6"/>
      <c r="T39" s="6"/>
      <c r="U39" s="6"/>
      <c r="V39" s="6"/>
      <c r="W39" s="5"/>
      <c r="X39" s="6"/>
    </row>
    <row r="40" spans="1:24" ht="12.75">
      <c r="A40" s="47">
        <v>34</v>
      </c>
      <c r="B40" s="45">
        <v>29</v>
      </c>
      <c r="C40" s="45">
        <v>2079</v>
      </c>
      <c r="D40" s="21" t="s">
        <v>2258</v>
      </c>
      <c r="E40" s="45">
        <v>2008</v>
      </c>
      <c r="F40" s="19" t="s">
        <v>706</v>
      </c>
      <c r="G40" s="40" t="s">
        <v>1977</v>
      </c>
      <c r="H40" s="19" t="s">
        <v>293</v>
      </c>
      <c r="I40" s="13">
        <v>0.00502349537037037</v>
      </c>
      <c r="J40" s="78">
        <v>0.0022791666666666663</v>
      </c>
      <c r="K40" s="66">
        <v>14.100407805912033</v>
      </c>
      <c r="M40" s="120"/>
      <c r="N40" s="44"/>
      <c r="O40" s="5"/>
      <c r="P40" s="6"/>
      <c r="R40" s="5"/>
      <c r="S40" s="6"/>
      <c r="T40" s="6"/>
      <c r="U40" s="6"/>
      <c r="V40" s="6"/>
      <c r="W40" s="5"/>
      <c r="X40" s="6"/>
    </row>
    <row r="41" spans="1:24" ht="12.75">
      <c r="A41" s="47">
        <v>35</v>
      </c>
      <c r="B41" s="45">
        <v>6</v>
      </c>
      <c r="C41" s="45">
        <v>2091</v>
      </c>
      <c r="D41" s="21" t="s">
        <v>1997</v>
      </c>
      <c r="E41" s="45">
        <v>2010</v>
      </c>
      <c r="F41" s="19" t="s">
        <v>707</v>
      </c>
      <c r="G41" s="40" t="s">
        <v>74</v>
      </c>
      <c r="H41" s="19" t="s">
        <v>80</v>
      </c>
      <c r="I41" s="13">
        <v>0.005091782407407408</v>
      </c>
      <c r="J41" s="78">
        <v>0.002347453703703704</v>
      </c>
      <c r="K41" s="66">
        <v>13.91130407110222</v>
      </c>
      <c r="M41" s="120"/>
      <c r="N41" s="44"/>
      <c r="O41" s="5"/>
      <c r="P41" s="6"/>
      <c r="R41" s="5"/>
      <c r="S41" s="6"/>
      <c r="T41" s="6"/>
      <c r="U41" s="6"/>
      <c r="V41" s="6"/>
      <c r="W41" s="5"/>
      <c r="X41" s="6"/>
    </row>
    <row r="42" spans="1:24" ht="12.75">
      <c r="A42" s="47">
        <v>36</v>
      </c>
      <c r="B42" s="45">
        <v>30</v>
      </c>
      <c r="C42" s="45">
        <v>2037</v>
      </c>
      <c r="D42" s="21" t="s">
        <v>1054</v>
      </c>
      <c r="E42" s="45">
        <v>2007</v>
      </c>
      <c r="F42" s="19" t="s">
        <v>706</v>
      </c>
      <c r="G42" s="40" t="s">
        <v>15</v>
      </c>
      <c r="H42" s="19" t="s">
        <v>76</v>
      </c>
      <c r="I42" s="13">
        <v>0.005102662037037037</v>
      </c>
      <c r="J42" s="78">
        <v>0.002358333333333333</v>
      </c>
      <c r="K42" s="66">
        <v>13.881643114750382</v>
      </c>
      <c r="M42" s="120"/>
      <c r="N42" s="44"/>
      <c r="O42" s="5"/>
      <c r="P42" s="6"/>
      <c r="R42" s="5"/>
      <c r="S42" s="6"/>
      <c r="T42" s="6"/>
      <c r="U42" s="6"/>
      <c r="V42" s="6"/>
      <c r="W42" s="5"/>
      <c r="X42" s="6"/>
    </row>
    <row r="43" spans="1:24" ht="12.75">
      <c r="A43" s="47">
        <v>37</v>
      </c>
      <c r="B43" s="45">
        <v>31</v>
      </c>
      <c r="C43" s="45">
        <v>1303</v>
      </c>
      <c r="D43" s="21" t="s">
        <v>2259</v>
      </c>
      <c r="E43" s="45">
        <v>2009</v>
      </c>
      <c r="F43" s="19" t="s">
        <v>706</v>
      </c>
      <c r="G43" s="40" t="s">
        <v>74</v>
      </c>
      <c r="H43" s="19" t="s">
        <v>76</v>
      </c>
      <c r="I43" s="13">
        <v>0.005102662037037037</v>
      </c>
      <c r="J43" s="78">
        <v>0.002358333333333333</v>
      </c>
      <c r="K43" s="66">
        <v>13.881643114750382</v>
      </c>
      <c r="M43" s="120"/>
      <c r="N43" s="44"/>
      <c r="O43" s="5"/>
      <c r="P43" s="6"/>
      <c r="R43" s="5"/>
      <c r="S43" s="6"/>
      <c r="T43" s="6"/>
      <c r="U43" s="6"/>
      <c r="V43" s="6"/>
      <c r="W43" s="5"/>
      <c r="X43" s="6"/>
    </row>
    <row r="44" spans="1:24" ht="12.75">
      <c r="A44" s="47">
        <v>38</v>
      </c>
      <c r="B44" s="45">
        <v>32</v>
      </c>
      <c r="C44" s="45">
        <v>2078</v>
      </c>
      <c r="D44" s="21" t="s">
        <v>2260</v>
      </c>
      <c r="E44" s="45">
        <v>2009</v>
      </c>
      <c r="F44" s="19" t="s">
        <v>706</v>
      </c>
      <c r="G44" s="40" t="s">
        <v>1977</v>
      </c>
      <c r="H44" s="19" t="s">
        <v>293</v>
      </c>
      <c r="I44" s="13">
        <v>0.005116319444444444</v>
      </c>
      <c r="J44" s="78">
        <v>0.0023719907407407405</v>
      </c>
      <c r="K44" s="66">
        <v>13.844587716321684</v>
      </c>
      <c r="M44" s="120"/>
      <c r="N44" s="44"/>
      <c r="O44" s="5"/>
      <c r="P44" s="6"/>
      <c r="R44" s="5"/>
      <c r="S44" s="6"/>
      <c r="T44" s="6"/>
      <c r="U44" s="6"/>
      <c r="V44" s="6"/>
      <c r="W44" s="5"/>
      <c r="X44" s="6"/>
    </row>
    <row r="45" spans="1:24" ht="12.75">
      <c r="A45" s="47">
        <v>39</v>
      </c>
      <c r="B45" s="45">
        <v>7</v>
      </c>
      <c r="C45" s="45">
        <v>2013</v>
      </c>
      <c r="D45" s="21" t="s">
        <v>847</v>
      </c>
      <c r="E45" s="45">
        <v>2010</v>
      </c>
      <c r="F45" s="19" t="s">
        <v>707</v>
      </c>
      <c r="G45" s="40" t="s">
        <v>188</v>
      </c>
      <c r="H45" s="19" t="s">
        <v>76</v>
      </c>
      <c r="I45" s="13">
        <v>0.005185763888888889</v>
      </c>
      <c r="J45" s="78">
        <v>0.0024414351851851854</v>
      </c>
      <c r="K45" s="66">
        <v>13.659189822564445</v>
      </c>
      <c r="M45" s="120"/>
      <c r="N45" s="44"/>
      <c r="O45" s="5"/>
      <c r="P45" s="6"/>
      <c r="R45" s="5"/>
      <c r="S45" s="6"/>
      <c r="T45" s="6"/>
      <c r="U45" s="6"/>
      <c r="V45" s="6"/>
      <c r="W45" s="5"/>
      <c r="X45" s="6"/>
    </row>
    <row r="46" spans="1:24" ht="12.75">
      <c r="A46" s="47">
        <v>40</v>
      </c>
      <c r="B46" s="45">
        <v>8</v>
      </c>
      <c r="C46" s="45">
        <v>2099</v>
      </c>
      <c r="D46" s="21" t="s">
        <v>1500</v>
      </c>
      <c r="E46" s="45">
        <v>2008</v>
      </c>
      <c r="F46" s="19" t="s">
        <v>707</v>
      </c>
      <c r="G46" s="40" t="s">
        <v>74</v>
      </c>
      <c r="H46" s="19" t="s">
        <v>76</v>
      </c>
      <c r="I46" s="13">
        <v>0.005200000000000001</v>
      </c>
      <c r="J46" s="78">
        <v>0.002455671296296297</v>
      </c>
      <c r="K46" s="66">
        <v>13.621794871794869</v>
      </c>
      <c r="M46" s="120"/>
      <c r="N46" s="44"/>
      <c r="O46" s="5"/>
      <c r="P46" s="6"/>
      <c r="R46" s="5"/>
      <c r="S46" s="6"/>
      <c r="T46" s="6"/>
      <c r="U46" s="6"/>
      <c r="V46" s="6"/>
      <c r="W46" s="5"/>
      <c r="X46" s="6"/>
    </row>
    <row r="47" spans="1:24" ht="12.75">
      <c r="A47" s="47">
        <v>41</v>
      </c>
      <c r="B47" s="45">
        <v>9</v>
      </c>
      <c r="C47" s="45">
        <v>2032</v>
      </c>
      <c r="D47" s="21" t="s">
        <v>1501</v>
      </c>
      <c r="E47" s="45">
        <v>2009</v>
      </c>
      <c r="F47" s="19" t="s">
        <v>707</v>
      </c>
      <c r="G47" s="40" t="s">
        <v>83</v>
      </c>
      <c r="H47" s="19" t="s">
        <v>84</v>
      </c>
      <c r="I47" s="13">
        <v>0.0053755787037037045</v>
      </c>
      <c r="J47" s="78">
        <v>0.0026312500000000008</v>
      </c>
      <c r="K47" s="66">
        <v>13.176875874690493</v>
      </c>
      <c r="M47" s="120"/>
      <c r="N47" s="44"/>
      <c r="O47" s="5"/>
      <c r="P47" s="6"/>
      <c r="R47" s="5"/>
      <c r="S47" s="6"/>
      <c r="T47" s="6"/>
      <c r="U47" s="6"/>
      <c r="V47" s="6"/>
      <c r="W47" s="5"/>
      <c r="X47" s="6"/>
    </row>
    <row r="48" spans="1:24" ht="12.75">
      <c r="A48" s="47">
        <v>42</v>
      </c>
      <c r="B48" s="45">
        <v>33</v>
      </c>
      <c r="C48" s="45">
        <v>2030</v>
      </c>
      <c r="D48" s="21" t="s">
        <v>1497</v>
      </c>
      <c r="E48" s="45">
        <v>2008</v>
      </c>
      <c r="F48" s="19" t="s">
        <v>706</v>
      </c>
      <c r="G48" s="40" t="s">
        <v>83</v>
      </c>
      <c r="H48" s="19" t="s">
        <v>84</v>
      </c>
      <c r="I48" s="13">
        <v>0.005376620370370369</v>
      </c>
      <c r="J48" s="78">
        <v>0.0026322916666666656</v>
      </c>
      <c r="K48" s="66">
        <v>13.17432298617988</v>
      </c>
      <c r="M48" s="120"/>
      <c r="N48" s="44"/>
      <c r="O48" s="5"/>
      <c r="P48" s="6"/>
      <c r="R48" s="5"/>
      <c r="S48" s="6"/>
      <c r="T48" s="6"/>
      <c r="U48" s="6"/>
      <c r="V48" s="6"/>
      <c r="W48" s="5"/>
      <c r="X48" s="6"/>
    </row>
    <row r="49" spans="1:24" ht="12.75">
      <c r="A49" s="47">
        <v>43</v>
      </c>
      <c r="B49" s="45">
        <v>34</v>
      </c>
      <c r="C49" s="45">
        <v>1305</v>
      </c>
      <c r="D49" s="21" t="s">
        <v>2261</v>
      </c>
      <c r="E49" s="45">
        <v>2010</v>
      </c>
      <c r="F49" s="19" t="s">
        <v>706</v>
      </c>
      <c r="G49" s="40" t="s">
        <v>74</v>
      </c>
      <c r="H49" s="19" t="s">
        <v>76</v>
      </c>
      <c r="I49" s="13">
        <v>0.005474074074074075</v>
      </c>
      <c r="J49" s="78">
        <v>0.002729745370370371</v>
      </c>
      <c r="K49" s="66">
        <v>12.939783491204329</v>
      </c>
      <c r="M49" s="120"/>
      <c r="N49" s="44"/>
      <c r="O49" s="5"/>
      <c r="P49" s="6"/>
      <c r="R49" s="5"/>
      <c r="S49" s="6"/>
      <c r="T49" s="6"/>
      <c r="U49" s="6"/>
      <c r="V49" s="6"/>
      <c r="W49" s="5"/>
      <c r="X49" s="6"/>
    </row>
    <row r="50" spans="1:24" ht="12.75">
      <c r="A50" s="47">
        <v>44</v>
      </c>
      <c r="B50" s="45">
        <v>35</v>
      </c>
      <c r="C50" s="45">
        <v>1307</v>
      </c>
      <c r="D50" s="8" t="s">
        <v>2262</v>
      </c>
      <c r="E50" s="45">
        <v>2010</v>
      </c>
      <c r="F50" s="19" t="s">
        <v>706</v>
      </c>
      <c r="G50" s="40" t="s">
        <v>74</v>
      </c>
      <c r="H50" s="19" t="s">
        <v>86</v>
      </c>
      <c r="I50" s="13">
        <v>0.005541435185185185</v>
      </c>
      <c r="J50" s="78">
        <v>0.002797106481481481</v>
      </c>
      <c r="K50" s="66">
        <v>12.782488825765487</v>
      </c>
      <c r="M50" s="120"/>
      <c r="N50" s="44"/>
      <c r="O50" s="5"/>
      <c r="P50" s="6"/>
      <c r="R50" s="5"/>
      <c r="S50" s="6"/>
      <c r="T50" s="6"/>
      <c r="U50" s="6"/>
      <c r="V50" s="6"/>
      <c r="W50" s="5"/>
      <c r="X50" s="6"/>
    </row>
    <row r="51" spans="1:24" ht="12.75">
      <c r="A51" s="47">
        <v>45</v>
      </c>
      <c r="B51" s="45">
        <v>36</v>
      </c>
      <c r="C51" s="45">
        <v>2073</v>
      </c>
      <c r="D51" s="21" t="s">
        <v>1993</v>
      </c>
      <c r="E51" s="45">
        <v>2009</v>
      </c>
      <c r="F51" s="19" t="s">
        <v>706</v>
      </c>
      <c r="G51" s="40" t="s">
        <v>1198</v>
      </c>
      <c r="H51" s="19" t="s">
        <v>80</v>
      </c>
      <c r="I51" s="13">
        <v>0.005559722222222223</v>
      </c>
      <c r="J51" s="78">
        <v>0.002815393518518519</v>
      </c>
      <c r="K51" s="66">
        <v>12.740444666500123</v>
      </c>
      <c r="M51" s="120"/>
      <c r="N51" s="44"/>
      <c r="O51" s="5"/>
      <c r="P51" s="6"/>
      <c r="R51" s="5"/>
      <c r="S51" s="6"/>
      <c r="T51" s="6"/>
      <c r="U51" s="6"/>
      <c r="V51" s="6"/>
      <c r="W51" s="5"/>
      <c r="X51" s="6"/>
    </row>
    <row r="52" spans="1:24" ht="12.75">
      <c r="A52" s="47">
        <v>46</v>
      </c>
      <c r="B52" s="45">
        <v>10</v>
      </c>
      <c r="C52" s="45">
        <v>1304</v>
      </c>
      <c r="D52" s="21" t="s">
        <v>1864</v>
      </c>
      <c r="E52" s="45">
        <v>2009</v>
      </c>
      <c r="F52" s="19" t="s">
        <v>707</v>
      </c>
      <c r="G52" s="21" t="s">
        <v>1198</v>
      </c>
      <c r="H52" s="19" t="s">
        <v>80</v>
      </c>
      <c r="I52" s="13">
        <v>0.005567708333333333</v>
      </c>
      <c r="J52" s="78">
        <v>0.0028233796296296297</v>
      </c>
      <c r="K52" s="66">
        <v>12.722170252572498</v>
      </c>
      <c r="M52" s="120"/>
      <c r="N52" s="44"/>
      <c r="O52" s="5"/>
      <c r="P52" s="6"/>
      <c r="R52" s="5"/>
      <c r="S52" s="6"/>
      <c r="T52" s="6"/>
      <c r="U52" s="6"/>
      <c r="V52" s="6"/>
      <c r="W52" s="5"/>
      <c r="X52" s="6"/>
    </row>
    <row r="53" spans="1:24" ht="12.75">
      <c r="A53" s="47">
        <v>47</v>
      </c>
      <c r="B53" s="45">
        <v>37</v>
      </c>
      <c r="C53" s="45">
        <v>1301</v>
      </c>
      <c r="D53" s="21" t="s">
        <v>2263</v>
      </c>
      <c r="E53" s="45">
        <v>2009</v>
      </c>
      <c r="F53" s="19" t="s">
        <v>706</v>
      </c>
      <c r="G53" s="40" t="s">
        <v>74</v>
      </c>
      <c r="H53" s="19" t="s">
        <v>76</v>
      </c>
      <c r="I53" s="13">
        <v>0.005568865740740741</v>
      </c>
      <c r="J53" s="78">
        <v>0.0028245370370370377</v>
      </c>
      <c r="K53" s="66">
        <v>12.71952613530084</v>
      </c>
      <c r="M53" s="120"/>
      <c r="N53" s="44"/>
      <c r="O53" s="5"/>
      <c r="P53" s="6"/>
      <c r="R53" s="5"/>
      <c r="S53" s="6"/>
      <c r="T53" s="6"/>
      <c r="U53" s="6"/>
      <c r="V53" s="6"/>
      <c r="W53" s="5"/>
      <c r="X53" s="6"/>
    </row>
    <row r="54" spans="1:24" ht="12.75">
      <c r="A54" s="47">
        <v>48</v>
      </c>
      <c r="B54" s="45">
        <v>11</v>
      </c>
      <c r="C54" s="45">
        <v>2044</v>
      </c>
      <c r="D54" s="21" t="s">
        <v>1502</v>
      </c>
      <c r="E54" s="45">
        <v>2009</v>
      </c>
      <c r="F54" s="19" t="s">
        <v>707</v>
      </c>
      <c r="G54" s="40" t="s">
        <v>914</v>
      </c>
      <c r="H54" s="19" t="s">
        <v>78</v>
      </c>
      <c r="I54" s="13">
        <v>0.005591782407407407</v>
      </c>
      <c r="J54" s="78">
        <v>0.0028474537037037036</v>
      </c>
      <c r="K54" s="66">
        <v>12.667398008817502</v>
      </c>
      <c r="M54" s="120"/>
      <c r="N54" s="44"/>
      <c r="O54" s="5"/>
      <c r="P54" s="6"/>
      <c r="R54" s="5"/>
      <c r="S54" s="6"/>
      <c r="T54" s="6"/>
      <c r="U54" s="6"/>
      <c r="V54" s="6"/>
      <c r="W54" s="5"/>
      <c r="X54" s="6"/>
    </row>
    <row r="55" spans="1:24" ht="12.75">
      <c r="A55" s="47">
        <v>49</v>
      </c>
      <c r="B55" s="45">
        <v>12</v>
      </c>
      <c r="C55" s="45">
        <v>2046</v>
      </c>
      <c r="D55" s="21" t="s">
        <v>1508</v>
      </c>
      <c r="E55" s="45">
        <v>2008</v>
      </c>
      <c r="F55" s="19" t="s">
        <v>707</v>
      </c>
      <c r="G55" s="40" t="s">
        <v>74</v>
      </c>
      <c r="H55" s="19" t="s">
        <v>76</v>
      </c>
      <c r="I55" s="13">
        <v>0.005818287037037038</v>
      </c>
      <c r="J55" s="78">
        <v>0.003073958333333334</v>
      </c>
      <c r="K55" s="66">
        <v>12.17425900139248</v>
      </c>
      <c r="M55" s="120"/>
      <c r="N55" s="44"/>
      <c r="O55" s="5"/>
      <c r="P55" s="6"/>
      <c r="R55" s="5"/>
      <c r="S55" s="6"/>
      <c r="T55" s="6"/>
      <c r="U55" s="6"/>
      <c r="V55" s="6"/>
      <c r="W55" s="5"/>
      <c r="X55" s="6"/>
    </row>
    <row r="56" spans="1:24" ht="12.75">
      <c r="A56" s="47">
        <v>50</v>
      </c>
      <c r="B56" s="45">
        <v>38</v>
      </c>
      <c r="C56" s="45">
        <v>1306</v>
      </c>
      <c r="D56" s="21" t="s">
        <v>2264</v>
      </c>
      <c r="E56" s="45">
        <v>2010</v>
      </c>
      <c r="F56" s="19" t="s">
        <v>706</v>
      </c>
      <c r="G56" s="40" t="s">
        <v>74</v>
      </c>
      <c r="H56" s="19" t="s">
        <v>78</v>
      </c>
      <c r="I56" s="13">
        <v>0.005878124999999999</v>
      </c>
      <c r="J56" s="78">
        <v>0.003133796296296295</v>
      </c>
      <c r="K56" s="66">
        <v>12.050327839801525</v>
      </c>
      <c r="M56" s="120"/>
      <c r="N56" s="44"/>
      <c r="O56" s="5"/>
      <c r="P56" s="6"/>
      <c r="R56" s="5"/>
      <c r="S56" s="6"/>
      <c r="T56" s="6"/>
      <c r="U56" s="6"/>
      <c r="V56" s="6"/>
      <c r="W56" s="5"/>
      <c r="X56" s="6"/>
    </row>
    <row r="57" spans="1:24" ht="12.75">
      <c r="A57" s="47">
        <v>51</v>
      </c>
      <c r="B57" s="45">
        <v>39</v>
      </c>
      <c r="C57" s="45">
        <v>2090</v>
      </c>
      <c r="D57" s="21" t="s">
        <v>1858</v>
      </c>
      <c r="E57" s="45">
        <v>2008</v>
      </c>
      <c r="F57" s="19" t="s">
        <v>706</v>
      </c>
      <c r="G57" s="40" t="s">
        <v>74</v>
      </c>
      <c r="H57" s="9" t="s">
        <v>76</v>
      </c>
      <c r="I57" s="13">
        <v>0.005908449074074074</v>
      </c>
      <c r="J57" s="78">
        <v>0.00316412037037037</v>
      </c>
      <c r="K57" s="66">
        <v>11.988481654880605</v>
      </c>
      <c r="M57" s="120"/>
      <c r="N57" s="44"/>
      <c r="O57" s="5"/>
      <c r="P57" s="6"/>
      <c r="R57" s="5"/>
      <c r="S57" s="6"/>
      <c r="T57" s="6"/>
      <c r="U57" s="6"/>
      <c r="V57" s="6"/>
      <c r="W57" s="5"/>
      <c r="X57" s="6"/>
    </row>
    <row r="58" spans="1:24" ht="12.75">
      <c r="A58" s="47">
        <v>52</v>
      </c>
      <c r="B58" s="45">
        <v>40</v>
      </c>
      <c r="C58" s="45">
        <v>2038</v>
      </c>
      <c r="D58" s="21" t="s">
        <v>1499</v>
      </c>
      <c r="E58" s="45">
        <v>2008</v>
      </c>
      <c r="F58" s="19" t="s">
        <v>706</v>
      </c>
      <c r="G58" s="40" t="s">
        <v>74</v>
      </c>
      <c r="H58" s="9" t="s">
        <v>1370</v>
      </c>
      <c r="I58" s="13">
        <v>0.00608912037037037</v>
      </c>
      <c r="J58" s="78">
        <v>0.003344791666666666</v>
      </c>
      <c r="K58" s="66">
        <v>11.632769435468543</v>
      </c>
      <c r="M58" s="120"/>
      <c r="N58" s="44"/>
      <c r="O58" s="5"/>
      <c r="P58" s="6"/>
      <c r="R58" s="5"/>
      <c r="S58" s="6"/>
      <c r="T58" s="6"/>
      <c r="U58" s="6"/>
      <c r="V58" s="6"/>
      <c r="W58" s="5"/>
      <c r="X58" s="6"/>
    </row>
    <row r="59" spans="1:24" ht="12.75">
      <c r="A59" s="47">
        <v>53</v>
      </c>
      <c r="B59" s="45">
        <v>41</v>
      </c>
      <c r="C59" s="45">
        <v>2077</v>
      </c>
      <c r="D59" s="21" t="s">
        <v>2265</v>
      </c>
      <c r="E59" s="45">
        <v>2010</v>
      </c>
      <c r="F59" s="19" t="s">
        <v>706</v>
      </c>
      <c r="G59" s="40" t="s">
        <v>1384</v>
      </c>
      <c r="H59" s="19" t="s">
        <v>76</v>
      </c>
      <c r="I59" s="13">
        <v>0.006205092592592592</v>
      </c>
      <c r="J59" s="78">
        <v>0.0034607638888888882</v>
      </c>
      <c r="K59" s="66">
        <v>11.415354771319855</v>
      </c>
      <c r="M59" s="120"/>
      <c r="N59" s="44"/>
      <c r="O59" s="5"/>
      <c r="P59" s="6"/>
      <c r="R59" s="5"/>
      <c r="S59" s="6"/>
      <c r="T59" s="6"/>
      <c r="U59" s="6"/>
      <c r="V59" s="6"/>
      <c r="W59" s="5"/>
      <c r="X59" s="6"/>
    </row>
    <row r="60" spans="1:24" ht="12.75">
      <c r="A60" s="47">
        <v>54</v>
      </c>
      <c r="B60" s="45">
        <v>13</v>
      </c>
      <c r="C60" s="45">
        <v>2019</v>
      </c>
      <c r="D60" s="21" t="s">
        <v>261</v>
      </c>
      <c r="E60" s="45">
        <v>2009</v>
      </c>
      <c r="F60" s="19" t="s">
        <v>707</v>
      </c>
      <c r="G60" s="40" t="s">
        <v>74</v>
      </c>
      <c r="H60" s="19" t="s">
        <v>84</v>
      </c>
      <c r="I60" s="13">
        <v>0.006381481481481482</v>
      </c>
      <c r="J60" s="78">
        <v>0.003637152777777778</v>
      </c>
      <c r="K60" s="66">
        <v>11.099825885084154</v>
      </c>
      <c r="M60" s="120"/>
      <c r="N60" s="44"/>
      <c r="O60" s="5"/>
      <c r="P60" s="6"/>
      <c r="R60" s="5"/>
      <c r="S60" s="6"/>
      <c r="T60" s="6"/>
      <c r="U60" s="6"/>
      <c r="V60" s="6"/>
      <c r="W60" s="5"/>
      <c r="X60" s="6"/>
    </row>
    <row r="61" spans="1:24" ht="12.75">
      <c r="A61" s="47">
        <v>55</v>
      </c>
      <c r="B61" s="45">
        <v>14</v>
      </c>
      <c r="C61" s="45">
        <v>2039</v>
      </c>
      <c r="D61" s="21" t="s">
        <v>262</v>
      </c>
      <c r="E61" s="45">
        <v>2010</v>
      </c>
      <c r="F61" s="19" t="s">
        <v>707</v>
      </c>
      <c r="G61" s="40" t="s">
        <v>888</v>
      </c>
      <c r="H61" s="19" t="s">
        <v>76</v>
      </c>
      <c r="I61" s="13">
        <v>0.006478472222222222</v>
      </c>
      <c r="J61" s="78">
        <v>0.0037341435185185186</v>
      </c>
      <c r="K61" s="66">
        <v>10.933647765033765</v>
      </c>
      <c r="M61" s="120"/>
      <c r="N61" s="44"/>
      <c r="O61" s="5"/>
      <c r="P61" s="6"/>
      <c r="R61" s="5"/>
      <c r="S61" s="6"/>
      <c r="T61" s="6"/>
      <c r="U61" s="6"/>
      <c r="V61" s="6"/>
      <c r="W61" s="5"/>
      <c r="X61" s="6"/>
    </row>
    <row r="62" spans="1:24" ht="12.75">
      <c r="A62" s="47">
        <v>56</v>
      </c>
      <c r="B62" s="45">
        <v>42</v>
      </c>
      <c r="C62" s="45">
        <v>2076</v>
      </c>
      <c r="D62" s="21" t="s">
        <v>1857</v>
      </c>
      <c r="E62" s="45">
        <v>2010</v>
      </c>
      <c r="F62" s="19" t="s">
        <v>706</v>
      </c>
      <c r="G62" s="40" t="s">
        <v>906</v>
      </c>
      <c r="H62" s="19" t="s">
        <v>76</v>
      </c>
      <c r="I62" s="13">
        <v>0.006488310185185185</v>
      </c>
      <c r="J62" s="78">
        <v>0.003743981481481481</v>
      </c>
      <c r="K62" s="66">
        <v>10.917069516045595</v>
      </c>
      <c r="M62" s="120"/>
      <c r="N62" s="44"/>
      <c r="O62" s="5"/>
      <c r="P62" s="6"/>
      <c r="R62" s="5"/>
      <c r="S62" s="6"/>
      <c r="T62" s="6"/>
      <c r="U62" s="6"/>
      <c r="V62" s="6"/>
      <c r="W62" s="5"/>
      <c r="X62" s="6"/>
    </row>
    <row r="63" spans="1:24" ht="12.75">
      <c r="A63" s="47">
        <v>57</v>
      </c>
      <c r="B63" s="45">
        <v>15</v>
      </c>
      <c r="C63" s="45">
        <v>2043</v>
      </c>
      <c r="D63" s="21" t="s">
        <v>1503</v>
      </c>
      <c r="E63" s="45">
        <v>2010</v>
      </c>
      <c r="F63" s="19" t="s">
        <v>707</v>
      </c>
      <c r="G63" s="40" t="s">
        <v>74</v>
      </c>
      <c r="H63" s="19" t="s">
        <v>76</v>
      </c>
      <c r="I63" s="13">
        <v>0.006526388888888888</v>
      </c>
      <c r="J63" s="78">
        <v>0.0037820601851851843</v>
      </c>
      <c r="K63" s="66">
        <v>10.853373058097468</v>
      </c>
      <c r="M63" s="43"/>
      <c r="N63" s="44"/>
      <c r="O63" s="5"/>
      <c r="P63" s="6"/>
      <c r="R63" s="5"/>
      <c r="S63" s="6"/>
      <c r="T63" s="6"/>
      <c r="U63" s="6"/>
      <c r="V63" s="6"/>
      <c r="W63" s="5"/>
      <c r="X63" s="6"/>
    </row>
    <row r="64" spans="1:24" ht="12.75">
      <c r="A64" s="47">
        <v>58</v>
      </c>
      <c r="B64" s="45">
        <v>16</v>
      </c>
      <c r="C64" s="45">
        <v>2100</v>
      </c>
      <c r="D64" s="21" t="s">
        <v>1859</v>
      </c>
      <c r="E64" s="45">
        <v>2010</v>
      </c>
      <c r="F64" s="19" t="s">
        <v>707</v>
      </c>
      <c r="G64" s="48" t="s">
        <v>74</v>
      </c>
      <c r="H64" s="19" t="s">
        <v>76</v>
      </c>
      <c r="I64" s="13">
        <v>0.007952546296296296</v>
      </c>
      <c r="J64" s="78">
        <v>0.005208217592592592</v>
      </c>
      <c r="K64" s="66">
        <v>8.907000436617668</v>
      </c>
      <c r="M64" s="43"/>
      <c r="N64" s="44"/>
      <c r="O64" s="5"/>
      <c r="P64" s="6"/>
      <c r="R64" s="5"/>
      <c r="S64" s="6"/>
      <c r="T64" s="6"/>
      <c r="U64" s="6"/>
      <c r="V64" s="6"/>
      <c r="W64" s="5"/>
      <c r="X64" s="6"/>
    </row>
    <row r="65" spans="1:24" ht="12.75">
      <c r="A65" s="47">
        <v>59</v>
      </c>
      <c r="B65" s="45">
        <v>17</v>
      </c>
      <c r="C65" s="45">
        <v>2083</v>
      </c>
      <c r="D65" s="21" t="s">
        <v>2266</v>
      </c>
      <c r="E65" s="45">
        <v>2010</v>
      </c>
      <c r="F65" s="19" t="s">
        <v>707</v>
      </c>
      <c r="G65" s="40" t="s">
        <v>74</v>
      </c>
      <c r="H65" s="19" t="s">
        <v>89</v>
      </c>
      <c r="I65" s="13">
        <v>0.008583333333333333</v>
      </c>
      <c r="J65" s="78">
        <v>0.00583900462962963</v>
      </c>
      <c r="K65" s="66">
        <v>8.252427184466018</v>
      </c>
      <c r="M65" s="43"/>
      <c r="N65" s="44"/>
      <c r="O65" s="5"/>
      <c r="P65" s="6"/>
      <c r="R65" s="5"/>
      <c r="S65" s="6"/>
      <c r="T65" s="6"/>
      <c r="U65" s="6"/>
      <c r="V65" s="6"/>
      <c r="W65" s="5"/>
      <c r="X65" s="6"/>
    </row>
    <row r="66" spans="1:24" ht="12.75">
      <c r="A66" s="47" t="s">
        <v>45</v>
      </c>
      <c r="B66" s="45"/>
      <c r="C66" s="45">
        <v>2001</v>
      </c>
      <c r="D66" s="21" t="s">
        <v>1052</v>
      </c>
      <c r="E66" s="45">
        <v>2009</v>
      </c>
      <c r="F66" s="19" t="s">
        <v>706</v>
      </c>
      <c r="G66" s="40" t="s">
        <v>74</v>
      </c>
      <c r="H66" s="19" t="s">
        <v>76</v>
      </c>
      <c r="I66" s="13" t="s">
        <v>74</v>
      </c>
      <c r="J66" s="78"/>
      <c r="K66" s="66"/>
      <c r="M66" s="43"/>
      <c r="N66" s="44"/>
      <c r="O66" s="5"/>
      <c r="P66" s="6"/>
      <c r="R66" s="5"/>
      <c r="S66" s="6"/>
      <c r="T66" s="6"/>
      <c r="U66" s="6"/>
      <c r="V66" s="6"/>
      <c r="W66" s="5"/>
      <c r="X66" s="6"/>
    </row>
    <row r="67" spans="1:24" ht="12.75">
      <c r="A67" s="47" t="s">
        <v>45</v>
      </c>
      <c r="B67" s="45"/>
      <c r="C67" s="45">
        <v>2002</v>
      </c>
      <c r="D67" s="21" t="s">
        <v>404</v>
      </c>
      <c r="E67" s="45">
        <v>2010</v>
      </c>
      <c r="F67" s="19" t="s">
        <v>707</v>
      </c>
      <c r="G67" s="40" t="s">
        <v>74</v>
      </c>
      <c r="H67" s="19" t="s">
        <v>76</v>
      </c>
      <c r="I67" s="13" t="s">
        <v>74</v>
      </c>
      <c r="J67" s="78"/>
      <c r="K67" s="66"/>
      <c r="M67" s="43"/>
      <c r="N67" s="44"/>
      <c r="O67" s="5"/>
      <c r="P67" s="6"/>
      <c r="R67" s="5"/>
      <c r="S67" s="6"/>
      <c r="T67" s="6"/>
      <c r="U67" s="6"/>
      <c r="V67" s="6"/>
      <c r="W67" s="5"/>
      <c r="X67" s="6"/>
    </row>
    <row r="68" spans="1:24" ht="12.75">
      <c r="A68" s="47" t="s">
        <v>45</v>
      </c>
      <c r="B68" s="45"/>
      <c r="C68" s="45">
        <v>2003</v>
      </c>
      <c r="D68" s="21" t="s">
        <v>1848</v>
      </c>
      <c r="E68" s="45">
        <v>2008</v>
      </c>
      <c r="F68" s="19" t="s">
        <v>706</v>
      </c>
      <c r="G68" s="40" t="s">
        <v>74</v>
      </c>
      <c r="H68" s="19" t="s">
        <v>76</v>
      </c>
      <c r="I68" s="13" t="s">
        <v>74</v>
      </c>
      <c r="J68" s="78"/>
      <c r="K68" s="66"/>
      <c r="M68" s="43"/>
      <c r="N68" s="44"/>
      <c r="O68" s="5"/>
      <c r="P68" s="6"/>
      <c r="R68" s="5"/>
      <c r="S68" s="6"/>
      <c r="T68" s="6"/>
      <c r="U68" s="6"/>
      <c r="V68" s="6"/>
      <c r="W68" s="5"/>
      <c r="X68" s="6"/>
    </row>
    <row r="69" spans="1:24" ht="12.75">
      <c r="A69" s="47" t="s">
        <v>45</v>
      </c>
      <c r="B69" s="45"/>
      <c r="C69" s="45">
        <v>2004</v>
      </c>
      <c r="D69" s="21" t="s">
        <v>111</v>
      </c>
      <c r="E69" s="45">
        <v>2007</v>
      </c>
      <c r="F69" s="19" t="s">
        <v>706</v>
      </c>
      <c r="G69" s="40" t="s">
        <v>15</v>
      </c>
      <c r="H69" s="19" t="s">
        <v>176</v>
      </c>
      <c r="I69" s="13" t="s">
        <v>74</v>
      </c>
      <c r="J69" s="78"/>
      <c r="K69" s="66"/>
      <c r="M69" s="43"/>
      <c r="N69" s="44"/>
      <c r="O69" s="5"/>
      <c r="P69" s="6"/>
      <c r="R69" s="5"/>
      <c r="S69" s="6"/>
      <c r="T69" s="6"/>
      <c r="U69" s="6"/>
      <c r="V69" s="6"/>
      <c r="W69" s="5"/>
      <c r="X69" s="6"/>
    </row>
    <row r="70" spans="1:24" ht="12.75">
      <c r="A70" s="14" t="s">
        <v>45</v>
      </c>
      <c r="B70" s="45"/>
      <c r="C70" s="45">
        <v>2005</v>
      </c>
      <c r="D70" s="21" t="s">
        <v>1491</v>
      </c>
      <c r="E70" s="45">
        <v>2008</v>
      </c>
      <c r="F70" s="19" t="s">
        <v>706</v>
      </c>
      <c r="G70" s="40" t="s">
        <v>1318</v>
      </c>
      <c r="H70" s="19" t="s">
        <v>78</v>
      </c>
      <c r="I70" s="13" t="s">
        <v>74</v>
      </c>
      <c r="J70" s="78"/>
      <c r="K70" s="66"/>
      <c r="M70" s="43"/>
      <c r="N70" s="44"/>
      <c r="O70" s="5"/>
      <c r="P70" s="6"/>
      <c r="R70" s="5"/>
      <c r="S70" s="6"/>
      <c r="T70" s="6"/>
      <c r="U70" s="6"/>
      <c r="V70" s="6"/>
      <c r="W70" s="5"/>
      <c r="X70" s="6"/>
    </row>
    <row r="71" spans="1:24" ht="12.75">
      <c r="A71" s="47" t="s">
        <v>45</v>
      </c>
      <c r="B71" s="45"/>
      <c r="C71" s="45">
        <v>2006</v>
      </c>
      <c r="D71" s="21" t="s">
        <v>377</v>
      </c>
      <c r="E71" s="45">
        <v>2008</v>
      </c>
      <c r="F71" s="19" t="s">
        <v>706</v>
      </c>
      <c r="G71" s="40" t="s">
        <v>74</v>
      </c>
      <c r="H71" s="19" t="s">
        <v>76</v>
      </c>
      <c r="I71" s="13" t="s">
        <v>74</v>
      </c>
      <c r="J71" s="78"/>
      <c r="K71" s="66"/>
      <c r="M71" s="43"/>
      <c r="N71" s="44"/>
      <c r="O71" s="5"/>
      <c r="P71" s="6"/>
      <c r="R71" s="5"/>
      <c r="S71" s="6"/>
      <c r="T71" s="6"/>
      <c r="U71" s="6"/>
      <c r="V71" s="6"/>
      <c r="W71" s="5"/>
      <c r="X71" s="6"/>
    </row>
    <row r="72" spans="1:24" ht="12.75">
      <c r="A72" s="47" t="s">
        <v>45</v>
      </c>
      <c r="B72" s="45"/>
      <c r="C72" s="45">
        <v>2007</v>
      </c>
      <c r="D72" s="21" t="s">
        <v>20</v>
      </c>
      <c r="E72" s="45">
        <v>2008</v>
      </c>
      <c r="F72" s="19" t="s">
        <v>707</v>
      </c>
      <c r="G72" s="40" t="s">
        <v>891</v>
      </c>
      <c r="H72" s="19" t="s">
        <v>936</v>
      </c>
      <c r="I72" s="13" t="s">
        <v>74</v>
      </c>
      <c r="J72" s="78"/>
      <c r="K72" s="66"/>
      <c r="M72" s="43"/>
      <c r="N72" s="44"/>
      <c r="O72" s="5"/>
      <c r="P72" s="6"/>
      <c r="R72" s="5"/>
      <c r="S72" s="6"/>
      <c r="T72" s="6"/>
      <c r="U72" s="6"/>
      <c r="V72" s="6"/>
      <c r="W72" s="5"/>
      <c r="X72" s="6"/>
    </row>
    <row r="73" spans="1:24" ht="12.75">
      <c r="A73" s="47" t="s">
        <v>45</v>
      </c>
      <c r="B73" s="45"/>
      <c r="C73" s="45">
        <v>2008</v>
      </c>
      <c r="D73" s="21" t="s">
        <v>1048</v>
      </c>
      <c r="E73" s="45">
        <v>2010</v>
      </c>
      <c r="F73" s="19" t="s">
        <v>706</v>
      </c>
      <c r="G73" s="40" t="s">
        <v>1244</v>
      </c>
      <c r="H73" s="19" t="s">
        <v>76</v>
      </c>
      <c r="I73" s="13" t="s">
        <v>74</v>
      </c>
      <c r="J73" s="78"/>
      <c r="K73" s="66"/>
      <c r="M73" s="43"/>
      <c r="N73" s="44"/>
      <c r="O73" s="5"/>
      <c r="P73" s="6"/>
      <c r="R73" s="5"/>
      <c r="S73" s="6"/>
      <c r="T73" s="6"/>
      <c r="U73" s="6"/>
      <c r="V73" s="6"/>
      <c r="W73" s="5"/>
      <c r="X73" s="6"/>
    </row>
    <row r="74" spans="1:24" ht="12.75">
      <c r="A74" s="47" t="s">
        <v>45</v>
      </c>
      <c r="B74" s="45"/>
      <c r="C74" s="45">
        <v>2009</v>
      </c>
      <c r="D74" s="21" t="s">
        <v>1511</v>
      </c>
      <c r="E74" s="45">
        <v>2009</v>
      </c>
      <c r="F74" s="19" t="s">
        <v>706</v>
      </c>
      <c r="G74" s="40" t="s">
        <v>1512</v>
      </c>
      <c r="H74" s="19" t="s">
        <v>1860</v>
      </c>
      <c r="I74" s="13" t="s">
        <v>74</v>
      </c>
      <c r="J74" s="78"/>
      <c r="K74" s="66"/>
      <c r="M74" s="43"/>
      <c r="N74" s="44"/>
      <c r="O74" s="5"/>
      <c r="P74" s="6"/>
      <c r="R74" s="5"/>
      <c r="S74" s="6"/>
      <c r="T74" s="6"/>
      <c r="U74" s="6"/>
      <c r="V74" s="6"/>
      <c r="W74" s="5"/>
      <c r="X74" s="6"/>
    </row>
    <row r="75" spans="1:24" ht="12.75">
      <c r="A75" s="47" t="s">
        <v>45</v>
      </c>
      <c r="B75" s="45"/>
      <c r="C75" s="45">
        <v>2010</v>
      </c>
      <c r="D75" s="21" t="s">
        <v>1483</v>
      </c>
      <c r="E75" s="45">
        <v>2010</v>
      </c>
      <c r="F75" s="19" t="s">
        <v>706</v>
      </c>
      <c r="G75" s="40" t="s">
        <v>74</v>
      </c>
      <c r="H75" s="19" t="s">
        <v>126</v>
      </c>
      <c r="I75" s="13" t="s">
        <v>74</v>
      </c>
      <c r="J75" s="78"/>
      <c r="K75" s="66"/>
      <c r="M75" s="43"/>
      <c r="N75" s="44"/>
      <c r="O75" s="5"/>
      <c r="P75" s="6"/>
      <c r="R75" s="5"/>
      <c r="S75" s="6"/>
      <c r="T75" s="6"/>
      <c r="U75" s="6"/>
      <c r="V75" s="6"/>
      <c r="W75" s="5"/>
      <c r="X75" s="6"/>
    </row>
    <row r="76" spans="1:24" ht="12.75">
      <c r="A76" s="47" t="s">
        <v>45</v>
      </c>
      <c r="B76" s="45"/>
      <c r="C76" s="45">
        <v>2011</v>
      </c>
      <c r="D76" s="21" t="s">
        <v>1998</v>
      </c>
      <c r="E76" s="45">
        <v>2008</v>
      </c>
      <c r="F76" s="19" t="s">
        <v>706</v>
      </c>
      <c r="G76" s="40" t="s">
        <v>74</v>
      </c>
      <c r="H76" s="19" t="s">
        <v>126</v>
      </c>
      <c r="I76" s="13" t="s">
        <v>74</v>
      </c>
      <c r="J76" s="78"/>
      <c r="K76" s="66"/>
      <c r="M76" s="43"/>
      <c r="N76" s="44"/>
      <c r="O76" s="5"/>
      <c r="P76" s="6"/>
      <c r="R76" s="5"/>
      <c r="S76" s="6"/>
      <c r="T76" s="6"/>
      <c r="U76" s="6"/>
      <c r="V76" s="6"/>
      <c r="W76" s="5"/>
      <c r="X76" s="6"/>
    </row>
    <row r="77" spans="1:24" ht="12.75">
      <c r="A77" s="47" t="s">
        <v>45</v>
      </c>
      <c r="B77" s="45"/>
      <c r="C77" s="45">
        <v>2012</v>
      </c>
      <c r="D77" s="21" t="s">
        <v>1055</v>
      </c>
      <c r="E77" s="45">
        <v>2008</v>
      </c>
      <c r="F77" s="19" t="s">
        <v>707</v>
      </c>
      <c r="G77" s="40" t="s">
        <v>1504</v>
      </c>
      <c r="H77" s="19" t="s">
        <v>76</v>
      </c>
      <c r="I77" s="13" t="s">
        <v>74</v>
      </c>
      <c r="J77" s="78"/>
      <c r="K77" s="66"/>
      <c r="M77" s="43"/>
      <c r="N77" s="44"/>
      <c r="O77" s="5"/>
      <c r="P77" s="6"/>
      <c r="R77" s="5"/>
      <c r="S77" s="6"/>
      <c r="T77" s="6"/>
      <c r="U77" s="6"/>
      <c r="V77" s="6"/>
      <c r="W77" s="5"/>
      <c r="X77" s="6"/>
    </row>
    <row r="78" spans="1:24" ht="12.75">
      <c r="A78" s="47" t="s">
        <v>45</v>
      </c>
      <c r="B78" s="45"/>
      <c r="C78" s="45">
        <v>2016</v>
      </c>
      <c r="D78" s="21" t="s">
        <v>1514</v>
      </c>
      <c r="E78" s="45">
        <v>2008</v>
      </c>
      <c r="F78" s="19" t="s">
        <v>706</v>
      </c>
      <c r="G78" s="40" t="s">
        <v>1198</v>
      </c>
      <c r="H78" s="19" t="s">
        <v>80</v>
      </c>
      <c r="I78" s="13" t="s">
        <v>74</v>
      </c>
      <c r="J78" s="78"/>
      <c r="K78" s="66"/>
      <c r="M78" s="43"/>
      <c r="N78" s="44"/>
      <c r="O78" s="5"/>
      <c r="P78" s="6"/>
      <c r="R78" s="5"/>
      <c r="S78" s="6"/>
      <c r="T78" s="6"/>
      <c r="U78" s="6"/>
      <c r="V78" s="6"/>
      <c r="W78" s="5"/>
      <c r="X78" s="6"/>
    </row>
    <row r="79" spans="1:24" ht="12.75">
      <c r="A79" s="47" t="s">
        <v>45</v>
      </c>
      <c r="B79" s="45"/>
      <c r="C79" s="45">
        <v>2018</v>
      </c>
      <c r="D79" s="21" t="s">
        <v>1856</v>
      </c>
      <c r="E79" s="45">
        <v>2009</v>
      </c>
      <c r="F79" s="19" t="s">
        <v>707</v>
      </c>
      <c r="G79" s="40" t="s">
        <v>74</v>
      </c>
      <c r="H79" s="19" t="s">
        <v>76</v>
      </c>
      <c r="I79" s="13" t="s">
        <v>74</v>
      </c>
      <c r="J79" s="78"/>
      <c r="K79" s="66"/>
      <c r="M79" s="43"/>
      <c r="N79" s="44"/>
      <c r="O79" s="5"/>
      <c r="P79" s="6"/>
      <c r="R79" s="5"/>
      <c r="S79" s="6"/>
      <c r="T79" s="6"/>
      <c r="U79" s="6"/>
      <c r="V79" s="6"/>
      <c r="W79" s="5"/>
      <c r="X79" s="6"/>
    </row>
    <row r="80" spans="1:24" ht="12.75">
      <c r="A80" s="47" t="s">
        <v>45</v>
      </c>
      <c r="B80" s="45"/>
      <c r="C80" s="45">
        <v>2020</v>
      </c>
      <c r="D80" s="21" t="s">
        <v>1058</v>
      </c>
      <c r="E80" s="45">
        <v>2009</v>
      </c>
      <c r="F80" s="19" t="s">
        <v>707</v>
      </c>
      <c r="G80" s="40" t="s">
        <v>177</v>
      </c>
      <c r="H80" s="19" t="s">
        <v>78</v>
      </c>
      <c r="I80" s="13" t="s">
        <v>74</v>
      </c>
      <c r="J80" s="78"/>
      <c r="K80" s="66"/>
      <c r="M80" s="43"/>
      <c r="N80" s="44"/>
      <c r="O80" s="5"/>
      <c r="P80" s="6"/>
      <c r="R80" s="5"/>
      <c r="S80" s="6"/>
      <c r="T80" s="6"/>
      <c r="U80" s="6"/>
      <c r="V80" s="6"/>
      <c r="W80" s="5"/>
      <c r="X80" s="6"/>
    </row>
    <row r="81" spans="1:24" ht="12.75">
      <c r="A81" s="47" t="s">
        <v>45</v>
      </c>
      <c r="B81" s="45"/>
      <c r="C81" s="45">
        <v>2021</v>
      </c>
      <c r="D81" s="21" t="s">
        <v>378</v>
      </c>
      <c r="E81" s="45">
        <v>2010</v>
      </c>
      <c r="F81" s="19" t="s">
        <v>706</v>
      </c>
      <c r="G81" s="40" t="s">
        <v>914</v>
      </c>
      <c r="H81" s="19" t="s">
        <v>78</v>
      </c>
      <c r="I81" s="13" t="s">
        <v>74</v>
      </c>
      <c r="J81" s="78"/>
      <c r="K81" s="66"/>
      <c r="M81" s="43"/>
      <c r="N81" s="44"/>
      <c r="O81" s="5"/>
      <c r="P81" s="6"/>
      <c r="R81" s="5"/>
      <c r="S81" s="6"/>
      <c r="T81" s="6"/>
      <c r="U81" s="6"/>
      <c r="V81" s="6"/>
      <c r="W81" s="5"/>
      <c r="X81" s="6"/>
    </row>
    <row r="82" spans="1:24" ht="12.75">
      <c r="A82" s="47" t="s">
        <v>45</v>
      </c>
      <c r="B82" s="45"/>
      <c r="C82" s="45">
        <v>2022</v>
      </c>
      <c r="D82" s="21" t="s">
        <v>1498</v>
      </c>
      <c r="E82" s="45">
        <v>2010</v>
      </c>
      <c r="F82" s="19" t="s">
        <v>706</v>
      </c>
      <c r="G82" s="40" t="s">
        <v>74</v>
      </c>
      <c r="H82" s="19" t="s">
        <v>76</v>
      </c>
      <c r="I82" s="13" t="s">
        <v>74</v>
      </c>
      <c r="J82" s="78"/>
      <c r="K82" s="66"/>
      <c r="M82" s="43"/>
      <c r="N82" s="44"/>
      <c r="O82" s="5"/>
      <c r="P82" s="6"/>
      <c r="R82" s="5"/>
      <c r="S82" s="6"/>
      <c r="T82" s="6"/>
      <c r="U82" s="6"/>
      <c r="V82" s="6"/>
      <c r="W82" s="5"/>
      <c r="X82" s="6"/>
    </row>
    <row r="83" spans="1:24" ht="12.75">
      <c r="A83" s="47" t="s">
        <v>45</v>
      </c>
      <c r="B83" s="45"/>
      <c r="C83" s="45">
        <v>2023</v>
      </c>
      <c r="D83" s="21" t="s">
        <v>1506</v>
      </c>
      <c r="E83" s="45">
        <v>2008</v>
      </c>
      <c r="F83" s="19" t="s">
        <v>706</v>
      </c>
      <c r="G83" s="40" t="s">
        <v>74</v>
      </c>
      <c r="H83" s="19" t="s">
        <v>76</v>
      </c>
      <c r="I83" s="13" t="s">
        <v>74</v>
      </c>
      <c r="J83" s="78"/>
      <c r="K83" s="66"/>
      <c r="M83" s="43"/>
      <c r="N83" s="44"/>
      <c r="O83" s="5"/>
      <c r="P83" s="6"/>
      <c r="R83" s="5"/>
      <c r="S83" s="6"/>
      <c r="T83" s="6"/>
      <c r="U83" s="6"/>
      <c r="V83" s="6"/>
      <c r="W83" s="5"/>
      <c r="X83" s="6"/>
    </row>
    <row r="84" spans="1:24" ht="12.75">
      <c r="A84" s="47" t="s">
        <v>45</v>
      </c>
      <c r="B84" s="45"/>
      <c r="C84" s="45">
        <v>2026</v>
      </c>
      <c r="D84" s="21" t="s">
        <v>1057</v>
      </c>
      <c r="E84" s="45">
        <v>2009</v>
      </c>
      <c r="F84" s="19" t="s">
        <v>706</v>
      </c>
      <c r="G84" s="40" t="s">
        <v>74</v>
      </c>
      <c r="H84" s="19" t="s">
        <v>76</v>
      </c>
      <c r="I84" s="13" t="s">
        <v>74</v>
      </c>
      <c r="J84" s="78"/>
      <c r="K84" s="66"/>
      <c r="M84" s="43"/>
      <c r="N84" s="44"/>
      <c r="O84" s="5"/>
      <c r="P84" s="6"/>
      <c r="Q84" s="5"/>
      <c r="R84" s="5"/>
      <c r="S84" s="6"/>
      <c r="T84" s="6"/>
      <c r="U84" s="6"/>
      <c r="V84" s="6"/>
      <c r="W84" s="5"/>
      <c r="X84" s="6"/>
    </row>
    <row r="85" spans="1:24" ht="12.75">
      <c r="A85" s="47" t="s">
        <v>45</v>
      </c>
      <c r="B85" s="45"/>
      <c r="C85" s="45">
        <v>2027</v>
      </c>
      <c r="D85" s="21" t="s">
        <v>1056</v>
      </c>
      <c r="E85" s="45">
        <v>2010</v>
      </c>
      <c r="F85" s="19" t="s">
        <v>706</v>
      </c>
      <c r="G85" s="40" t="s">
        <v>74</v>
      </c>
      <c r="H85" s="19" t="s">
        <v>76</v>
      </c>
      <c r="I85" s="13" t="s">
        <v>74</v>
      </c>
      <c r="J85" s="78"/>
      <c r="K85" s="66"/>
      <c r="M85" s="43"/>
      <c r="N85" s="44"/>
      <c r="O85" s="5"/>
      <c r="P85" s="6"/>
      <c r="Q85" s="5"/>
      <c r="R85" s="5"/>
      <c r="S85" s="6"/>
      <c r="T85" s="6"/>
      <c r="U85" s="6"/>
      <c r="V85" s="6"/>
      <c r="W85" s="5"/>
      <c r="X85" s="6"/>
    </row>
    <row r="86" spans="1:24" ht="12.75">
      <c r="A86" s="47" t="s">
        <v>45</v>
      </c>
      <c r="B86" s="45"/>
      <c r="C86" s="45">
        <v>2028</v>
      </c>
      <c r="D86" s="21" t="s">
        <v>1494</v>
      </c>
      <c r="E86" s="45">
        <v>2008</v>
      </c>
      <c r="F86" s="19" t="s">
        <v>707</v>
      </c>
      <c r="G86" s="40" t="s">
        <v>896</v>
      </c>
      <c r="H86" s="19" t="s">
        <v>76</v>
      </c>
      <c r="I86" s="13" t="s">
        <v>74</v>
      </c>
      <c r="J86" s="78"/>
      <c r="K86" s="66"/>
      <c r="M86" s="43"/>
      <c r="N86" s="44"/>
      <c r="O86" s="5"/>
      <c r="P86" s="6"/>
      <c r="Q86" s="5"/>
      <c r="R86" s="5"/>
      <c r="S86" s="6"/>
      <c r="T86" s="6"/>
      <c r="U86" s="6"/>
      <c r="V86" s="6"/>
      <c r="W86" s="5"/>
      <c r="X86" s="6"/>
    </row>
    <row r="87" spans="1:24" ht="12.75">
      <c r="A87" s="47" t="s">
        <v>45</v>
      </c>
      <c r="B87" s="45"/>
      <c r="C87" s="45">
        <v>2029</v>
      </c>
      <c r="D87" s="21" t="s">
        <v>1496</v>
      </c>
      <c r="E87" s="45">
        <v>2010</v>
      </c>
      <c r="F87" s="19" t="s">
        <v>706</v>
      </c>
      <c r="G87" s="40" t="s">
        <v>896</v>
      </c>
      <c r="H87" s="19" t="s">
        <v>76</v>
      </c>
      <c r="I87" s="13" t="s">
        <v>74</v>
      </c>
      <c r="J87" s="78"/>
      <c r="K87" s="66"/>
      <c r="M87" s="43"/>
      <c r="N87" s="44"/>
      <c r="O87" s="5"/>
      <c r="P87" s="6"/>
      <c r="Q87" s="5"/>
      <c r="R87" s="5"/>
      <c r="S87" s="6"/>
      <c r="T87" s="6"/>
      <c r="U87" s="6"/>
      <c r="V87" s="6"/>
      <c r="W87" s="5"/>
      <c r="X87" s="6"/>
    </row>
    <row r="88" spans="1:24" ht="12.75">
      <c r="A88" s="14" t="s">
        <v>45</v>
      </c>
      <c r="B88" s="45"/>
      <c r="C88" s="45">
        <v>2031</v>
      </c>
      <c r="D88" s="21" t="s">
        <v>402</v>
      </c>
      <c r="E88" s="45">
        <v>2008</v>
      </c>
      <c r="F88" s="19" t="s">
        <v>706</v>
      </c>
      <c r="G88" s="40" t="s">
        <v>1303</v>
      </c>
      <c r="H88" s="19" t="s">
        <v>76</v>
      </c>
      <c r="I88" s="13" t="s">
        <v>74</v>
      </c>
      <c r="J88" s="78"/>
      <c r="K88" s="66"/>
      <c r="M88" s="43"/>
      <c r="N88" s="44"/>
      <c r="O88" s="5"/>
      <c r="P88" s="6"/>
      <c r="Q88" s="5"/>
      <c r="R88" s="5"/>
      <c r="S88" s="6"/>
      <c r="T88" s="6"/>
      <c r="U88" s="6"/>
      <c r="V88" s="6"/>
      <c r="W88" s="5"/>
      <c r="X88" s="6"/>
    </row>
    <row r="89" spans="1:24" ht="12.75">
      <c r="A89" s="47" t="s">
        <v>45</v>
      </c>
      <c r="B89" s="45"/>
      <c r="C89" s="45">
        <v>2034</v>
      </c>
      <c r="D89" s="21" t="s">
        <v>1509</v>
      </c>
      <c r="E89" s="45">
        <v>2009</v>
      </c>
      <c r="F89" s="19" t="s">
        <v>706</v>
      </c>
      <c r="G89" s="40" t="s">
        <v>74</v>
      </c>
      <c r="H89" s="19" t="s">
        <v>76</v>
      </c>
      <c r="I89" s="13" t="s">
        <v>74</v>
      </c>
      <c r="J89" s="78"/>
      <c r="K89" s="66"/>
      <c r="M89" s="43"/>
      <c r="N89" s="44"/>
      <c r="O89" s="5"/>
      <c r="P89" s="6"/>
      <c r="Q89" s="5"/>
      <c r="R89" s="5"/>
      <c r="S89" s="6"/>
      <c r="T89" s="6"/>
      <c r="U89" s="6"/>
      <c r="V89" s="6"/>
      <c r="W89" s="5"/>
      <c r="X89" s="6"/>
    </row>
    <row r="90" spans="1:24" ht="12.75">
      <c r="A90" s="14" t="s">
        <v>45</v>
      </c>
      <c r="B90" s="45"/>
      <c r="C90" s="45">
        <v>2035</v>
      </c>
      <c r="D90" s="21" t="s">
        <v>265</v>
      </c>
      <c r="E90" s="45">
        <v>2007</v>
      </c>
      <c r="F90" s="19" t="s">
        <v>706</v>
      </c>
      <c r="G90" s="40" t="s">
        <v>1472</v>
      </c>
      <c r="H90" s="19" t="s">
        <v>76</v>
      </c>
      <c r="I90" s="13" t="s">
        <v>74</v>
      </c>
      <c r="J90" s="78"/>
      <c r="K90" s="66"/>
      <c r="M90" s="43"/>
      <c r="N90" s="44"/>
      <c r="O90" s="5"/>
      <c r="P90" s="6"/>
      <c r="Q90" s="5"/>
      <c r="R90" s="5"/>
      <c r="S90" s="6"/>
      <c r="T90" s="6"/>
      <c r="U90" s="6"/>
      <c r="V90" s="6"/>
      <c r="W90" s="5"/>
      <c r="X90" s="6"/>
    </row>
    <row r="91" spans="1:24" ht="12.75">
      <c r="A91" s="47" t="s">
        <v>45</v>
      </c>
      <c r="B91" s="45"/>
      <c r="C91" s="45">
        <v>2036</v>
      </c>
      <c r="D91" s="21" t="s">
        <v>376</v>
      </c>
      <c r="E91" s="45">
        <v>2007</v>
      </c>
      <c r="F91" s="19" t="s">
        <v>707</v>
      </c>
      <c r="G91" s="40" t="s">
        <v>1671</v>
      </c>
      <c r="H91" s="19" t="s">
        <v>78</v>
      </c>
      <c r="I91" s="13" t="s">
        <v>74</v>
      </c>
      <c r="J91" s="78"/>
      <c r="K91" s="66"/>
      <c r="M91" s="43"/>
      <c r="N91" s="44"/>
      <c r="O91" s="5"/>
      <c r="P91" s="6"/>
      <c r="Q91" s="5"/>
      <c r="R91" s="5"/>
      <c r="S91" s="6"/>
      <c r="T91" s="6"/>
      <c r="U91" s="6"/>
      <c r="V91" s="6"/>
      <c r="W91" s="5"/>
      <c r="X91" s="6"/>
    </row>
    <row r="92" spans="1:24" ht="12.75">
      <c r="A92" s="14" t="s">
        <v>45</v>
      </c>
      <c r="B92" s="45"/>
      <c r="C92" s="45">
        <v>2045</v>
      </c>
      <c r="D92" s="21" t="s">
        <v>1481</v>
      </c>
      <c r="E92" s="45">
        <v>2007</v>
      </c>
      <c r="F92" s="19" t="s">
        <v>706</v>
      </c>
      <c r="G92" s="40" t="s">
        <v>892</v>
      </c>
      <c r="H92" s="19" t="s">
        <v>76</v>
      </c>
      <c r="I92" s="13" t="s">
        <v>74</v>
      </c>
      <c r="J92" s="78"/>
      <c r="K92" s="66"/>
      <c r="M92" s="43"/>
      <c r="N92" s="44"/>
      <c r="O92" s="5"/>
      <c r="P92" s="6"/>
      <c r="Q92" s="5"/>
      <c r="R92" s="5"/>
      <c r="S92" s="6"/>
      <c r="T92" s="6"/>
      <c r="U92" s="6"/>
      <c r="V92" s="6"/>
      <c r="W92" s="5"/>
      <c r="X92" s="6"/>
    </row>
    <row r="93" spans="1:24" ht="12.75">
      <c r="A93" s="14" t="s">
        <v>45</v>
      </c>
      <c r="B93" s="45"/>
      <c r="C93" s="45">
        <v>2047</v>
      </c>
      <c r="D93" s="21" t="s">
        <v>1505</v>
      </c>
      <c r="E93" s="45">
        <v>2009</v>
      </c>
      <c r="F93" s="19" t="s">
        <v>707</v>
      </c>
      <c r="G93" s="40" t="s">
        <v>1172</v>
      </c>
      <c r="H93" s="19" t="s">
        <v>76</v>
      </c>
      <c r="I93" s="13" t="s">
        <v>74</v>
      </c>
      <c r="J93" s="78"/>
      <c r="K93" s="66"/>
      <c r="M93" s="43"/>
      <c r="N93" s="44"/>
      <c r="O93" s="5"/>
      <c r="P93" s="6"/>
      <c r="Q93" s="5"/>
      <c r="R93" s="5"/>
      <c r="S93" s="6"/>
      <c r="T93" s="6"/>
      <c r="U93" s="6"/>
      <c r="V93" s="6"/>
      <c r="W93" s="5"/>
      <c r="X93" s="6"/>
    </row>
    <row r="94" spans="1:24" ht="12.75">
      <c r="A94" s="14" t="s">
        <v>45</v>
      </c>
      <c r="B94" s="45"/>
      <c r="C94" s="45">
        <v>2051</v>
      </c>
      <c r="D94" s="21" t="s">
        <v>848</v>
      </c>
      <c r="E94" s="45">
        <v>2009</v>
      </c>
      <c r="F94" s="19" t="s">
        <v>706</v>
      </c>
      <c r="G94" s="40" t="s">
        <v>272</v>
      </c>
      <c r="H94" s="19" t="s">
        <v>76</v>
      </c>
      <c r="I94" s="13" t="s">
        <v>74</v>
      </c>
      <c r="J94" s="78"/>
      <c r="K94" s="66"/>
      <c r="M94" s="43"/>
      <c r="N94" s="44"/>
      <c r="O94" s="5"/>
      <c r="P94" s="6"/>
      <c r="Q94" s="5"/>
      <c r="R94" s="5"/>
      <c r="S94" s="6"/>
      <c r="T94" s="6"/>
      <c r="U94" s="6"/>
      <c r="V94" s="6"/>
      <c r="W94" s="5"/>
      <c r="X94" s="6"/>
    </row>
    <row r="95" spans="1:24" ht="12.75">
      <c r="A95" s="47" t="s">
        <v>45</v>
      </c>
      <c r="B95" s="45"/>
      <c r="C95" s="45">
        <v>2054</v>
      </c>
      <c r="D95" s="21" t="s">
        <v>1493</v>
      </c>
      <c r="E95" s="45">
        <v>2009</v>
      </c>
      <c r="F95" s="19" t="s">
        <v>706</v>
      </c>
      <c r="G95" s="40" t="s">
        <v>1183</v>
      </c>
      <c r="H95" s="19" t="s">
        <v>76</v>
      </c>
      <c r="I95" s="13" t="s">
        <v>74</v>
      </c>
      <c r="J95" s="78"/>
      <c r="K95" s="66"/>
      <c r="M95" s="43"/>
      <c r="N95" s="44"/>
      <c r="O95" s="5"/>
      <c r="P95" s="6"/>
      <c r="Q95" s="5"/>
      <c r="R95" s="5"/>
      <c r="S95" s="6"/>
      <c r="T95" s="6"/>
      <c r="U95" s="6"/>
      <c r="V95" s="6"/>
      <c r="W95" s="5"/>
      <c r="X95" s="6"/>
    </row>
    <row r="96" spans="1:24" ht="12.75">
      <c r="A96" s="14" t="s">
        <v>45</v>
      </c>
      <c r="B96" s="45"/>
      <c r="C96" s="45">
        <v>2055</v>
      </c>
      <c r="D96" s="21" t="s">
        <v>1515</v>
      </c>
      <c r="E96" s="45">
        <v>2010</v>
      </c>
      <c r="F96" s="19" t="s">
        <v>706</v>
      </c>
      <c r="G96" s="40" t="s">
        <v>74</v>
      </c>
      <c r="H96" s="19" t="s">
        <v>76</v>
      </c>
      <c r="I96" s="13" t="s">
        <v>74</v>
      </c>
      <c r="J96" s="78"/>
      <c r="K96" s="66"/>
      <c r="M96" s="43"/>
      <c r="N96" s="44"/>
      <c r="O96" s="5"/>
      <c r="P96" s="6"/>
      <c r="Q96" s="5"/>
      <c r="R96" s="5"/>
      <c r="S96" s="6"/>
      <c r="T96" s="6"/>
      <c r="U96" s="6"/>
      <c r="V96" s="6"/>
      <c r="W96" s="5"/>
      <c r="X96" s="6"/>
    </row>
    <row r="97" spans="1:24" ht="12.75">
      <c r="A97" s="47" t="s">
        <v>45</v>
      </c>
      <c r="B97" s="45"/>
      <c r="C97" s="45">
        <v>2056</v>
      </c>
      <c r="D97" s="21" t="s">
        <v>1510</v>
      </c>
      <c r="E97" s="45">
        <v>2008</v>
      </c>
      <c r="F97" s="19" t="s">
        <v>707</v>
      </c>
      <c r="G97" s="40" t="s">
        <v>74</v>
      </c>
      <c r="H97" s="19" t="s">
        <v>76</v>
      </c>
      <c r="I97" s="13" t="s">
        <v>74</v>
      </c>
      <c r="J97" s="78"/>
      <c r="K97" s="66"/>
      <c r="M97" s="43"/>
      <c r="N97" s="44"/>
      <c r="O97" s="5"/>
      <c r="P97" s="6"/>
      <c r="Q97" s="5"/>
      <c r="R97" s="5"/>
      <c r="S97" s="6"/>
      <c r="T97" s="6"/>
      <c r="U97" s="6"/>
      <c r="V97" s="6"/>
      <c r="W97" s="5"/>
      <c r="X97" s="6"/>
    </row>
    <row r="98" spans="1:24" ht="12.75">
      <c r="A98" s="47" t="s">
        <v>45</v>
      </c>
      <c r="B98" s="45"/>
      <c r="C98" s="45">
        <v>2059</v>
      </c>
      <c r="D98" s="21" t="s">
        <v>1059</v>
      </c>
      <c r="E98" s="45">
        <v>2009</v>
      </c>
      <c r="F98" s="19" t="s">
        <v>706</v>
      </c>
      <c r="G98" s="40" t="s">
        <v>1507</v>
      </c>
      <c r="H98" s="19" t="s">
        <v>76</v>
      </c>
      <c r="I98" s="13" t="s">
        <v>74</v>
      </c>
      <c r="J98" s="78"/>
      <c r="K98" s="66"/>
      <c r="M98" s="43"/>
      <c r="N98" s="44"/>
      <c r="O98" s="5"/>
      <c r="P98" s="6"/>
      <c r="Q98" s="5"/>
      <c r="R98" s="5"/>
      <c r="S98" s="6"/>
      <c r="T98" s="6"/>
      <c r="U98" s="6"/>
      <c r="V98" s="6"/>
      <c r="W98" s="5"/>
      <c r="X98" s="6"/>
    </row>
    <row r="99" spans="1:24" ht="12.75">
      <c r="A99" s="47" t="s">
        <v>45</v>
      </c>
      <c r="B99" s="45"/>
      <c r="C99" s="45">
        <v>2060</v>
      </c>
      <c r="D99" s="21" t="s">
        <v>1479</v>
      </c>
      <c r="E99" s="45">
        <v>2009</v>
      </c>
      <c r="F99" s="19" t="s">
        <v>706</v>
      </c>
      <c r="G99" s="40" t="s">
        <v>2067</v>
      </c>
      <c r="H99" s="19" t="s">
        <v>76</v>
      </c>
      <c r="I99" s="13" t="s">
        <v>74</v>
      </c>
      <c r="J99" s="78"/>
      <c r="K99" s="66"/>
      <c r="M99" s="43"/>
      <c r="N99" s="44"/>
      <c r="O99" s="5"/>
      <c r="P99" s="6"/>
      <c r="Q99" s="5"/>
      <c r="R99" s="5"/>
      <c r="S99" s="6"/>
      <c r="T99" s="6"/>
      <c r="U99" s="6"/>
      <c r="V99" s="6"/>
      <c r="W99" s="5"/>
      <c r="X99" s="6"/>
    </row>
    <row r="100" spans="1:24" ht="12.75">
      <c r="A100" s="47" t="s">
        <v>45</v>
      </c>
      <c r="B100" s="45"/>
      <c r="C100" s="45">
        <v>2064</v>
      </c>
      <c r="D100" s="21" t="s">
        <v>1854</v>
      </c>
      <c r="E100" s="45">
        <v>2008</v>
      </c>
      <c r="F100" s="19" t="s">
        <v>707</v>
      </c>
      <c r="G100" s="40" t="s">
        <v>891</v>
      </c>
      <c r="H100" s="19" t="s">
        <v>78</v>
      </c>
      <c r="I100" s="13" t="s">
        <v>74</v>
      </c>
      <c r="J100" s="78"/>
      <c r="K100" s="66"/>
      <c r="M100" s="43"/>
      <c r="N100" s="44"/>
      <c r="O100" s="5"/>
      <c r="P100" s="6"/>
      <c r="Q100" s="5"/>
      <c r="R100" s="5"/>
      <c r="S100" s="6"/>
      <c r="T100" s="6"/>
      <c r="U100" s="6"/>
      <c r="V100" s="6"/>
      <c r="W100" s="5"/>
      <c r="X100" s="6"/>
    </row>
    <row r="101" spans="1:24" ht="12.75">
      <c r="A101" s="47" t="s">
        <v>45</v>
      </c>
      <c r="B101" s="45"/>
      <c r="C101" s="45">
        <v>2065</v>
      </c>
      <c r="D101" s="21" t="s">
        <v>1849</v>
      </c>
      <c r="E101" s="45">
        <v>2007</v>
      </c>
      <c r="F101" s="19" t="s">
        <v>707</v>
      </c>
      <c r="G101" s="40" t="s">
        <v>891</v>
      </c>
      <c r="H101" s="19" t="s">
        <v>78</v>
      </c>
      <c r="I101" s="13" t="s">
        <v>74</v>
      </c>
      <c r="J101" s="78"/>
      <c r="K101" s="66"/>
      <c r="M101" s="43"/>
      <c r="N101" s="44"/>
      <c r="O101" s="5"/>
      <c r="P101" s="6"/>
      <c r="Q101" s="5"/>
      <c r="R101" s="5"/>
      <c r="S101" s="6"/>
      <c r="T101" s="6"/>
      <c r="U101" s="6"/>
      <c r="V101" s="6"/>
      <c r="W101" s="5"/>
      <c r="X101" s="6"/>
    </row>
    <row r="102" spans="1:24" ht="12.75">
      <c r="A102" s="47" t="s">
        <v>45</v>
      </c>
      <c r="B102" s="45"/>
      <c r="C102" s="45">
        <v>2066</v>
      </c>
      <c r="D102" s="21" t="s">
        <v>1855</v>
      </c>
      <c r="E102" s="45">
        <v>2009</v>
      </c>
      <c r="F102" s="19" t="s">
        <v>706</v>
      </c>
      <c r="G102" s="40" t="s">
        <v>1174</v>
      </c>
      <c r="H102" s="19" t="s">
        <v>76</v>
      </c>
      <c r="I102" s="13" t="s">
        <v>74</v>
      </c>
      <c r="J102" s="78"/>
      <c r="K102" s="66"/>
      <c r="M102" s="43"/>
      <c r="N102" s="44"/>
      <c r="O102" s="5"/>
      <c r="P102" s="6"/>
      <c r="Q102" s="5"/>
      <c r="R102" s="5"/>
      <c r="S102" s="6"/>
      <c r="T102" s="6"/>
      <c r="U102" s="6"/>
      <c r="V102" s="6"/>
      <c r="W102" s="5"/>
      <c r="X102" s="6"/>
    </row>
    <row r="103" spans="1:24" ht="12.75">
      <c r="A103" s="47" t="s">
        <v>45</v>
      </c>
      <c r="B103" s="45"/>
      <c r="C103" s="45">
        <v>2067</v>
      </c>
      <c r="D103" s="21" t="s">
        <v>1999</v>
      </c>
      <c r="E103" s="45">
        <v>2007</v>
      </c>
      <c r="F103" s="19" t="s">
        <v>706</v>
      </c>
      <c r="G103" s="40" t="s">
        <v>1174</v>
      </c>
      <c r="H103" s="19" t="s">
        <v>76</v>
      </c>
      <c r="I103" s="13" t="s">
        <v>74</v>
      </c>
      <c r="J103" s="78"/>
      <c r="K103" s="66"/>
      <c r="M103" s="43"/>
      <c r="N103" s="44"/>
      <c r="O103" s="5"/>
      <c r="P103" s="6"/>
      <c r="Q103" s="5"/>
      <c r="R103" s="5"/>
      <c r="S103" s="6"/>
      <c r="T103" s="6"/>
      <c r="U103" s="6"/>
      <c r="V103" s="6"/>
      <c r="W103" s="5"/>
      <c r="X103" s="6"/>
    </row>
    <row r="104" spans="1:24" ht="12.75">
      <c r="A104" s="47" t="s">
        <v>45</v>
      </c>
      <c r="B104" s="45"/>
      <c r="C104" s="45">
        <v>2068</v>
      </c>
      <c r="D104" s="21" t="s">
        <v>1861</v>
      </c>
      <c r="E104" s="45">
        <v>2007</v>
      </c>
      <c r="F104" s="19" t="s">
        <v>706</v>
      </c>
      <c r="G104" s="40" t="s">
        <v>74</v>
      </c>
      <c r="H104" s="19" t="s">
        <v>1862</v>
      </c>
      <c r="I104" s="13" t="s">
        <v>74</v>
      </c>
      <c r="J104" s="78"/>
      <c r="K104" s="66"/>
      <c r="M104" s="43"/>
      <c r="N104" s="44"/>
      <c r="O104" s="5"/>
      <c r="P104" s="6"/>
      <c r="Q104" s="5"/>
      <c r="R104" s="5"/>
      <c r="S104" s="6"/>
      <c r="T104" s="6"/>
      <c r="U104" s="6"/>
      <c r="V104" s="6"/>
      <c r="W104" s="5"/>
      <c r="X104" s="6"/>
    </row>
    <row r="105" spans="1:24" ht="12.75">
      <c r="A105" s="47" t="s">
        <v>45</v>
      </c>
      <c r="B105" s="45"/>
      <c r="C105" s="45">
        <v>2069</v>
      </c>
      <c r="D105" s="21" t="s">
        <v>1486</v>
      </c>
      <c r="E105" s="45">
        <v>2009</v>
      </c>
      <c r="F105" s="19" t="s">
        <v>706</v>
      </c>
      <c r="G105" s="40" t="s">
        <v>74</v>
      </c>
      <c r="H105" s="19" t="s">
        <v>126</v>
      </c>
      <c r="I105" s="13" t="s">
        <v>74</v>
      </c>
      <c r="J105" s="78"/>
      <c r="K105" s="66"/>
      <c r="M105" s="43"/>
      <c r="N105" s="44"/>
      <c r="O105" s="5"/>
      <c r="P105" s="6"/>
      <c r="Q105" s="5"/>
      <c r="R105" s="5"/>
      <c r="S105" s="6"/>
      <c r="T105" s="6"/>
      <c r="U105" s="6"/>
      <c r="V105" s="6"/>
      <c r="W105" s="5"/>
      <c r="X105" s="6"/>
    </row>
    <row r="106" spans="1:24" ht="12.75">
      <c r="A106" s="14" t="s">
        <v>45</v>
      </c>
      <c r="B106" s="45"/>
      <c r="C106" s="45">
        <v>2070</v>
      </c>
      <c r="D106" s="21" t="s">
        <v>1863</v>
      </c>
      <c r="E106" s="45">
        <v>2010</v>
      </c>
      <c r="F106" s="19" t="s">
        <v>706</v>
      </c>
      <c r="G106" s="40" t="s">
        <v>891</v>
      </c>
      <c r="H106" s="19" t="s">
        <v>78</v>
      </c>
      <c r="I106" s="13" t="s">
        <v>74</v>
      </c>
      <c r="J106" s="78"/>
      <c r="K106" s="66"/>
      <c r="M106" s="43"/>
      <c r="N106" s="44"/>
      <c r="O106" s="5"/>
      <c r="P106" s="6"/>
      <c r="Q106" s="5"/>
      <c r="R106" s="5"/>
      <c r="S106" s="6"/>
      <c r="T106" s="6"/>
      <c r="U106" s="6"/>
      <c r="V106" s="6"/>
      <c r="W106" s="5"/>
      <c r="X106" s="6"/>
    </row>
    <row r="107" spans="1:24" ht="12.75">
      <c r="A107" s="14" t="s">
        <v>45</v>
      </c>
      <c r="B107" s="45"/>
      <c r="C107" s="45">
        <v>2071</v>
      </c>
      <c r="D107" s="21" t="s">
        <v>1994</v>
      </c>
      <c r="E107" s="45">
        <v>2007</v>
      </c>
      <c r="F107" s="19" t="s">
        <v>706</v>
      </c>
      <c r="G107" s="40" t="s">
        <v>74</v>
      </c>
      <c r="H107" s="19" t="s">
        <v>78</v>
      </c>
      <c r="I107" s="13" t="s">
        <v>74</v>
      </c>
      <c r="J107" s="78"/>
      <c r="K107" s="66"/>
      <c r="M107" s="43"/>
      <c r="N107" s="44"/>
      <c r="O107" s="5"/>
      <c r="P107" s="6"/>
      <c r="Q107" s="5"/>
      <c r="R107" s="5"/>
      <c r="S107" s="6"/>
      <c r="T107" s="6"/>
      <c r="U107" s="6"/>
      <c r="V107" s="6"/>
      <c r="W107" s="5"/>
      <c r="X107" s="6"/>
    </row>
    <row r="108" spans="1:24" ht="12.75">
      <c r="A108" s="14" t="s">
        <v>45</v>
      </c>
      <c r="B108" s="45"/>
      <c r="C108" s="45">
        <v>2075</v>
      </c>
      <c r="D108" s="21" t="s">
        <v>1485</v>
      </c>
      <c r="E108" s="45">
        <v>2007</v>
      </c>
      <c r="F108" s="19" t="s">
        <v>706</v>
      </c>
      <c r="G108" s="40" t="s">
        <v>74</v>
      </c>
      <c r="H108" s="19" t="s">
        <v>78</v>
      </c>
      <c r="I108" s="13" t="s">
        <v>74</v>
      </c>
      <c r="J108" s="78"/>
      <c r="K108" s="66"/>
      <c r="M108" s="43"/>
      <c r="N108" s="44"/>
      <c r="O108" s="5"/>
      <c r="P108" s="6"/>
      <c r="Q108" s="5"/>
      <c r="R108" s="5"/>
      <c r="S108" s="6"/>
      <c r="T108" s="6"/>
      <c r="U108" s="6"/>
      <c r="V108" s="6"/>
      <c r="W108" s="5"/>
      <c r="X108" s="6"/>
    </row>
    <row r="109" spans="1:24" ht="12.75">
      <c r="A109" s="47" t="s">
        <v>45</v>
      </c>
      <c r="B109" s="45"/>
      <c r="C109" s="45">
        <v>2084</v>
      </c>
      <c r="D109" s="21" t="s">
        <v>2268</v>
      </c>
      <c r="E109" s="45">
        <v>2009</v>
      </c>
      <c r="F109" s="19" t="s">
        <v>706</v>
      </c>
      <c r="G109" s="40" t="s">
        <v>74</v>
      </c>
      <c r="H109" s="19" t="s">
        <v>76</v>
      </c>
      <c r="I109" s="13" t="s">
        <v>74</v>
      </c>
      <c r="J109" s="78"/>
      <c r="K109" s="66"/>
      <c r="M109" s="43"/>
      <c r="N109" s="44"/>
      <c r="O109" s="5"/>
      <c r="P109" s="6"/>
      <c r="Q109" s="5"/>
      <c r="R109" s="5"/>
      <c r="S109" s="6"/>
      <c r="T109" s="6"/>
      <c r="U109" s="6"/>
      <c r="V109" s="6"/>
      <c r="W109" s="5"/>
      <c r="X109" s="6"/>
    </row>
    <row r="110" spans="1:24" ht="12.75">
      <c r="A110" s="47" t="s">
        <v>45</v>
      </c>
      <c r="B110" s="45"/>
      <c r="C110" s="45">
        <v>2087</v>
      </c>
      <c r="D110" s="21" t="s">
        <v>2267</v>
      </c>
      <c r="E110" s="45">
        <v>2010</v>
      </c>
      <c r="F110" s="19" t="s">
        <v>706</v>
      </c>
      <c r="G110" s="40" t="s">
        <v>2181</v>
      </c>
      <c r="H110" s="19" t="s">
        <v>78</v>
      </c>
      <c r="I110" s="13" t="s">
        <v>74</v>
      </c>
      <c r="J110" s="78"/>
      <c r="K110" s="66"/>
      <c r="M110" s="43"/>
      <c r="N110" s="44"/>
      <c r="O110" s="5"/>
      <c r="P110" s="6"/>
      <c r="Q110" s="5"/>
      <c r="R110" s="5"/>
      <c r="S110" s="6"/>
      <c r="T110" s="6"/>
      <c r="U110" s="6"/>
      <c r="V110" s="6"/>
      <c r="W110" s="5"/>
      <c r="X110" s="6"/>
    </row>
    <row r="111" spans="1:24" ht="12.75">
      <c r="A111" s="47" t="s">
        <v>45</v>
      </c>
      <c r="B111" s="45"/>
      <c r="C111" s="45">
        <v>2092</v>
      </c>
      <c r="D111" s="21" t="s">
        <v>759</v>
      </c>
      <c r="E111" s="45">
        <v>2010</v>
      </c>
      <c r="F111" s="19" t="s">
        <v>707</v>
      </c>
      <c r="G111" s="40" t="s">
        <v>74</v>
      </c>
      <c r="H111" s="19" t="s">
        <v>76</v>
      </c>
      <c r="I111" s="13" t="s">
        <v>74</v>
      </c>
      <c r="J111" s="78"/>
      <c r="K111" s="66"/>
      <c r="M111" s="43"/>
      <c r="N111" s="44"/>
      <c r="O111" s="5"/>
      <c r="P111" s="6"/>
      <c r="Q111" s="5"/>
      <c r="R111" s="5"/>
      <c r="S111" s="6"/>
      <c r="T111" s="6"/>
      <c r="U111" s="6"/>
      <c r="V111" s="6"/>
      <c r="W111" s="5"/>
      <c r="X111" s="6"/>
    </row>
    <row r="112" spans="1:24" ht="12.75">
      <c r="A112" s="47" t="s">
        <v>45</v>
      </c>
      <c r="B112" s="45"/>
      <c r="C112" s="45">
        <v>2093</v>
      </c>
      <c r="D112" s="21" t="s">
        <v>757</v>
      </c>
      <c r="E112" s="45">
        <v>2007</v>
      </c>
      <c r="F112" s="19" t="s">
        <v>706</v>
      </c>
      <c r="G112" s="40" t="s">
        <v>74</v>
      </c>
      <c r="H112" s="19" t="s">
        <v>76</v>
      </c>
      <c r="I112" s="13" t="s">
        <v>74</v>
      </c>
      <c r="J112" s="78"/>
      <c r="K112" s="66"/>
      <c r="M112" s="43"/>
      <c r="N112" s="44"/>
      <c r="O112" s="5"/>
      <c r="P112" s="6"/>
      <c r="Q112" s="5"/>
      <c r="R112" s="5"/>
      <c r="S112" s="6"/>
      <c r="T112" s="6"/>
      <c r="U112" s="6"/>
      <c r="V112" s="6"/>
      <c r="W112" s="5"/>
      <c r="X112" s="6"/>
    </row>
    <row r="113" spans="1:24" ht="12.75">
      <c r="A113" s="47" t="s">
        <v>45</v>
      </c>
      <c r="B113" s="45"/>
      <c r="C113" s="45">
        <v>2095</v>
      </c>
      <c r="D113" s="21" t="s">
        <v>1996</v>
      </c>
      <c r="E113" s="45">
        <v>2007</v>
      </c>
      <c r="F113" s="19" t="s">
        <v>706</v>
      </c>
      <c r="G113" s="40" t="s">
        <v>74</v>
      </c>
      <c r="H113" s="19" t="s">
        <v>35</v>
      </c>
      <c r="I113" s="13" t="s">
        <v>74</v>
      </c>
      <c r="J113" s="78"/>
      <c r="K113" s="66"/>
      <c r="M113" s="43"/>
      <c r="N113" s="44"/>
      <c r="O113" s="5"/>
      <c r="P113" s="6"/>
      <c r="Q113" s="5"/>
      <c r="R113" s="5"/>
      <c r="S113" s="6"/>
      <c r="T113" s="6"/>
      <c r="U113" s="6"/>
      <c r="V113" s="6"/>
      <c r="W113" s="5"/>
      <c r="X113" s="6"/>
    </row>
    <row r="114" spans="1:24" ht="12.75">
      <c r="A114" s="47"/>
      <c r="B114" s="45"/>
      <c r="C114" s="45"/>
      <c r="D114" s="21"/>
      <c r="E114" s="45"/>
      <c r="F114" s="19"/>
      <c r="G114" s="40"/>
      <c r="H114" s="19"/>
      <c r="I114" s="13"/>
      <c r="J114" s="78"/>
      <c r="K114" s="66"/>
      <c r="M114" s="43"/>
      <c r="N114" s="44"/>
      <c r="O114" s="5"/>
      <c r="P114" s="6"/>
      <c r="Q114" s="5"/>
      <c r="R114" s="5"/>
      <c r="S114" s="6"/>
      <c r="T114" s="6"/>
      <c r="U114" s="6"/>
      <c r="V114" s="6"/>
      <c r="W114" s="5"/>
      <c r="X114" s="6"/>
    </row>
    <row r="115" spans="1:24" ht="12.75">
      <c r="A115" s="47"/>
      <c r="B115" s="45"/>
      <c r="C115" s="45"/>
      <c r="D115" s="21"/>
      <c r="E115" s="45"/>
      <c r="F115" s="19"/>
      <c r="G115" s="40"/>
      <c r="H115" s="19"/>
      <c r="I115" s="13"/>
      <c r="J115" s="78"/>
      <c r="K115" s="66"/>
      <c r="M115" s="43"/>
      <c r="N115" s="44"/>
      <c r="O115" s="5"/>
      <c r="P115" s="6"/>
      <c r="Q115" s="5"/>
      <c r="R115" s="5"/>
      <c r="S115" s="6"/>
      <c r="T115" s="6"/>
      <c r="U115" s="6"/>
      <c r="V115" s="6"/>
      <c r="W115" s="5"/>
      <c r="X115" s="6"/>
    </row>
    <row r="116" spans="1:24" ht="12.75">
      <c r="A116" s="47"/>
      <c r="B116" s="45"/>
      <c r="C116" s="45"/>
      <c r="D116" s="21"/>
      <c r="E116" s="45"/>
      <c r="F116" s="19"/>
      <c r="G116" s="40"/>
      <c r="H116" s="19"/>
      <c r="I116" s="13"/>
      <c r="J116" s="78"/>
      <c r="K116" s="66"/>
      <c r="M116" s="43"/>
      <c r="N116" s="44"/>
      <c r="O116" s="5"/>
      <c r="P116" s="6"/>
      <c r="Q116" s="5"/>
      <c r="R116" s="5"/>
      <c r="S116" s="6"/>
      <c r="T116" s="6"/>
      <c r="U116" s="6"/>
      <c r="V116" s="6"/>
      <c r="W116" s="5"/>
      <c r="X116" s="6"/>
    </row>
    <row r="117" spans="1:24" ht="12.75">
      <c r="A117" s="47"/>
      <c r="B117" s="45"/>
      <c r="C117" s="45"/>
      <c r="D117" s="21"/>
      <c r="E117" s="45"/>
      <c r="F117" s="19"/>
      <c r="G117" s="40"/>
      <c r="H117" s="19"/>
      <c r="I117" s="13"/>
      <c r="J117" s="78"/>
      <c r="K117" s="66"/>
      <c r="M117" s="43"/>
      <c r="N117" s="44"/>
      <c r="O117" s="5"/>
      <c r="P117" s="6"/>
      <c r="Q117" s="5"/>
      <c r="R117" s="5"/>
      <c r="S117" s="6"/>
      <c r="T117" s="6"/>
      <c r="U117" s="6"/>
      <c r="V117" s="6"/>
      <c r="W117" s="5"/>
      <c r="X117" s="6"/>
    </row>
    <row r="118" spans="1:24" ht="12.75">
      <c r="A118" s="47"/>
      <c r="B118" s="45"/>
      <c r="C118" s="45"/>
      <c r="D118" s="21"/>
      <c r="E118" s="45"/>
      <c r="F118" s="19"/>
      <c r="G118" s="40"/>
      <c r="H118" s="19"/>
      <c r="I118" s="13"/>
      <c r="J118" s="78"/>
      <c r="K118" s="66"/>
      <c r="M118" s="43"/>
      <c r="N118" s="44"/>
      <c r="O118" s="5"/>
      <c r="P118" s="6"/>
      <c r="Q118" s="5"/>
      <c r="R118" s="5"/>
      <c r="S118" s="6"/>
      <c r="T118" s="6"/>
      <c r="U118" s="6"/>
      <c r="V118" s="6"/>
      <c r="W118" s="5"/>
      <c r="X118" s="6"/>
    </row>
    <row r="119" spans="1:24" ht="12.75">
      <c r="A119" s="47"/>
      <c r="B119" s="45"/>
      <c r="C119" s="45"/>
      <c r="D119" s="21"/>
      <c r="E119" s="45"/>
      <c r="F119" s="19"/>
      <c r="G119" s="40"/>
      <c r="H119" s="19"/>
      <c r="I119" s="13"/>
      <c r="J119" s="78"/>
      <c r="K119" s="66"/>
      <c r="M119" s="43"/>
      <c r="N119" s="44"/>
      <c r="O119" s="5"/>
      <c r="P119" s="6"/>
      <c r="Q119" s="5"/>
      <c r="R119" s="5"/>
      <c r="S119" s="6"/>
      <c r="T119" s="6"/>
      <c r="U119" s="6"/>
      <c r="V119" s="6"/>
      <c r="W119" s="5"/>
      <c r="X119" s="6"/>
    </row>
    <row r="120" spans="1:24" ht="12.75">
      <c r="A120" s="47"/>
      <c r="B120" s="45"/>
      <c r="C120" s="45"/>
      <c r="D120" s="21"/>
      <c r="E120" s="45"/>
      <c r="F120" s="19"/>
      <c r="G120" s="40"/>
      <c r="H120" s="19"/>
      <c r="I120" s="13"/>
      <c r="J120" s="78"/>
      <c r="K120" s="66"/>
      <c r="M120" s="43"/>
      <c r="N120" s="44"/>
      <c r="O120" s="5"/>
      <c r="P120" s="6"/>
      <c r="Q120" s="5"/>
      <c r="R120" s="5"/>
      <c r="S120" s="6"/>
      <c r="T120" s="6"/>
      <c r="U120" s="6"/>
      <c r="V120" s="6"/>
      <c r="W120" s="5"/>
      <c r="X120" s="6"/>
    </row>
    <row r="121" spans="1:24" ht="12.75">
      <c r="A121" s="47"/>
      <c r="B121" s="45"/>
      <c r="C121" s="45"/>
      <c r="D121" s="21"/>
      <c r="E121" s="45"/>
      <c r="F121" s="19"/>
      <c r="G121" s="40"/>
      <c r="H121" s="19"/>
      <c r="I121" s="13"/>
      <c r="J121" s="78"/>
      <c r="K121" s="66"/>
      <c r="M121" s="43"/>
      <c r="N121" s="44"/>
      <c r="O121" s="5"/>
      <c r="P121" s="6"/>
      <c r="Q121" s="5"/>
      <c r="R121" s="5"/>
      <c r="S121" s="6"/>
      <c r="T121" s="6"/>
      <c r="U121" s="6"/>
      <c r="V121" s="6"/>
      <c r="W121" s="5"/>
      <c r="X121" s="6"/>
    </row>
    <row r="122" spans="1:24" ht="12.75">
      <c r="A122" s="47"/>
      <c r="B122" s="45"/>
      <c r="C122" s="45"/>
      <c r="D122" s="21"/>
      <c r="E122" s="45"/>
      <c r="F122" s="19"/>
      <c r="G122" s="40"/>
      <c r="H122" s="19"/>
      <c r="I122" s="13"/>
      <c r="J122" s="78"/>
      <c r="K122" s="66"/>
      <c r="M122" s="43"/>
      <c r="N122" s="44"/>
      <c r="O122" s="5"/>
      <c r="P122" s="6"/>
      <c r="Q122" s="5"/>
      <c r="R122" s="5"/>
      <c r="S122" s="6"/>
      <c r="T122" s="6"/>
      <c r="U122" s="6"/>
      <c r="V122" s="6"/>
      <c r="W122" s="5"/>
      <c r="X122" s="6"/>
    </row>
    <row r="123" spans="1:24" ht="12.75">
      <c r="A123" s="47"/>
      <c r="B123" s="45"/>
      <c r="C123" s="45"/>
      <c r="D123" s="21"/>
      <c r="E123" s="45"/>
      <c r="F123" s="19"/>
      <c r="G123" s="40"/>
      <c r="H123" s="19"/>
      <c r="I123" s="13"/>
      <c r="J123" s="78"/>
      <c r="K123" s="66"/>
      <c r="M123" s="43"/>
      <c r="N123" s="44"/>
      <c r="O123" s="5"/>
      <c r="P123" s="6"/>
      <c r="Q123" s="5"/>
      <c r="R123" s="5"/>
      <c r="S123" s="6"/>
      <c r="T123" s="6"/>
      <c r="U123" s="6"/>
      <c r="V123" s="6"/>
      <c r="W123" s="5"/>
      <c r="X123" s="6"/>
    </row>
    <row r="124" spans="1:24" ht="12.75">
      <c r="A124" s="47"/>
      <c r="B124" s="45"/>
      <c r="C124" s="45"/>
      <c r="D124" s="21"/>
      <c r="E124" s="45"/>
      <c r="F124" s="19"/>
      <c r="G124" s="40"/>
      <c r="H124" s="19"/>
      <c r="I124" s="13"/>
      <c r="J124" s="78"/>
      <c r="K124" s="66"/>
      <c r="M124" s="43"/>
      <c r="N124" s="44"/>
      <c r="O124" s="5"/>
      <c r="P124" s="6"/>
      <c r="Q124" s="5"/>
      <c r="R124" s="5"/>
      <c r="S124" s="6"/>
      <c r="T124" s="6"/>
      <c r="U124" s="6"/>
      <c r="V124" s="6"/>
      <c r="W124" s="5"/>
      <c r="X124" s="6"/>
    </row>
    <row r="125" spans="1:24" ht="12.75">
      <c r="A125" s="47"/>
      <c r="B125" s="45"/>
      <c r="C125" s="45"/>
      <c r="D125" s="21"/>
      <c r="E125" s="45"/>
      <c r="F125" s="19"/>
      <c r="G125" s="40"/>
      <c r="H125" s="19"/>
      <c r="I125" s="13"/>
      <c r="J125" s="78"/>
      <c r="K125" s="66"/>
      <c r="M125" s="43"/>
      <c r="N125" s="44"/>
      <c r="O125" s="5"/>
      <c r="P125" s="6"/>
      <c r="Q125" s="5"/>
      <c r="R125" s="5"/>
      <c r="S125" s="6"/>
      <c r="T125" s="6"/>
      <c r="U125" s="6"/>
      <c r="V125" s="6"/>
      <c r="W125" s="5"/>
      <c r="X125" s="6"/>
    </row>
    <row r="126" spans="1:24" ht="12.75">
      <c r="A126" s="47"/>
      <c r="B126" s="45"/>
      <c r="C126" s="45"/>
      <c r="D126" s="21"/>
      <c r="E126" s="45"/>
      <c r="F126" s="19"/>
      <c r="G126" s="40"/>
      <c r="H126" s="19"/>
      <c r="I126" s="13"/>
      <c r="J126" s="78"/>
      <c r="K126" s="66"/>
      <c r="M126" s="43"/>
      <c r="N126" s="44"/>
      <c r="O126" s="5"/>
      <c r="P126" s="6"/>
      <c r="Q126" s="5"/>
      <c r="R126" s="5"/>
      <c r="S126" s="6"/>
      <c r="T126" s="6"/>
      <c r="U126" s="6"/>
      <c r="V126" s="6"/>
      <c r="W126" s="5"/>
      <c r="X126" s="6"/>
    </row>
    <row r="127" spans="1:24" ht="12.75">
      <c r="A127" s="47"/>
      <c r="B127" s="45"/>
      <c r="C127" s="45"/>
      <c r="D127" s="21"/>
      <c r="E127" s="45"/>
      <c r="F127" s="19"/>
      <c r="G127" s="40"/>
      <c r="H127" s="19"/>
      <c r="I127" s="13"/>
      <c r="J127" s="78"/>
      <c r="K127" s="66"/>
      <c r="M127" s="43"/>
      <c r="N127" s="44"/>
      <c r="O127" s="5"/>
      <c r="P127" s="6"/>
      <c r="Q127" s="5"/>
      <c r="R127" s="5"/>
      <c r="S127" s="6"/>
      <c r="T127" s="6"/>
      <c r="U127" s="6"/>
      <c r="V127" s="6"/>
      <c r="W127" s="5"/>
      <c r="X127" s="6"/>
    </row>
    <row r="128" spans="1:24" ht="12.75">
      <c r="A128" s="47"/>
      <c r="B128" s="45"/>
      <c r="C128" s="45"/>
      <c r="D128" s="21"/>
      <c r="E128" s="45"/>
      <c r="F128" s="19"/>
      <c r="G128" s="40"/>
      <c r="H128" s="19"/>
      <c r="I128" s="13"/>
      <c r="J128" s="78"/>
      <c r="K128" s="66"/>
      <c r="M128" s="43"/>
      <c r="N128" s="44"/>
      <c r="O128" s="5"/>
      <c r="P128" s="6"/>
      <c r="Q128" s="5"/>
      <c r="R128" s="5"/>
      <c r="S128" s="6"/>
      <c r="T128" s="6"/>
      <c r="U128" s="6"/>
      <c r="V128" s="6"/>
      <c r="W128" s="5"/>
      <c r="X128" s="6"/>
    </row>
    <row r="129" spans="1:24" ht="12.75">
      <c r="A129" s="47"/>
      <c r="B129" s="45"/>
      <c r="C129" s="45"/>
      <c r="D129" s="21"/>
      <c r="E129" s="45"/>
      <c r="F129" s="19"/>
      <c r="G129" s="40"/>
      <c r="H129" s="19"/>
      <c r="I129" s="13"/>
      <c r="J129" s="78"/>
      <c r="K129" s="66"/>
      <c r="M129" s="43"/>
      <c r="N129" s="44"/>
      <c r="O129" s="5"/>
      <c r="P129" s="6"/>
      <c r="Q129" s="5"/>
      <c r="R129" s="5"/>
      <c r="S129" s="6"/>
      <c r="T129" s="6"/>
      <c r="U129" s="6"/>
      <c r="V129" s="6"/>
      <c r="W129" s="5"/>
      <c r="X129" s="6"/>
    </row>
    <row r="130" spans="1:24" ht="12.75">
      <c r="A130" s="47"/>
      <c r="B130" s="45"/>
      <c r="C130" s="45"/>
      <c r="D130" s="21"/>
      <c r="E130" s="45"/>
      <c r="F130" s="19"/>
      <c r="G130" s="40"/>
      <c r="H130" s="19"/>
      <c r="I130" s="13"/>
      <c r="J130" s="78"/>
      <c r="K130" s="66"/>
      <c r="M130" s="43"/>
      <c r="N130" s="44"/>
      <c r="O130" s="5"/>
      <c r="P130" s="6"/>
      <c r="Q130" s="5"/>
      <c r="R130" s="5"/>
      <c r="S130" s="6"/>
      <c r="T130" s="6"/>
      <c r="U130" s="6"/>
      <c r="V130" s="6"/>
      <c r="W130" s="5"/>
      <c r="X130" s="6"/>
    </row>
    <row r="131" spans="1:24" ht="12.75">
      <c r="A131" s="47"/>
      <c r="B131" s="45"/>
      <c r="C131" s="45"/>
      <c r="D131" s="21"/>
      <c r="E131" s="45"/>
      <c r="F131" s="19"/>
      <c r="G131" s="40"/>
      <c r="H131" s="19"/>
      <c r="I131" s="13"/>
      <c r="J131" s="78"/>
      <c r="K131" s="66"/>
      <c r="M131" s="43"/>
      <c r="N131" s="44"/>
      <c r="O131" s="5"/>
      <c r="P131" s="6"/>
      <c r="Q131" s="5"/>
      <c r="R131" s="5"/>
      <c r="S131" s="6"/>
      <c r="T131" s="6"/>
      <c r="U131" s="6"/>
      <c r="V131" s="6"/>
      <c r="W131" s="5"/>
      <c r="X131" s="6"/>
    </row>
    <row r="132" spans="1:24" ht="12.75">
      <c r="A132" s="47"/>
      <c r="B132" s="45"/>
      <c r="C132" s="45"/>
      <c r="D132" s="21"/>
      <c r="E132" s="45"/>
      <c r="F132" s="19"/>
      <c r="G132" s="40"/>
      <c r="H132" s="19"/>
      <c r="I132" s="13"/>
      <c r="J132" s="78"/>
      <c r="K132" s="66"/>
      <c r="M132" s="43"/>
      <c r="N132" s="44"/>
      <c r="O132" s="5"/>
      <c r="P132" s="6"/>
      <c r="Q132" s="5"/>
      <c r="R132" s="5"/>
      <c r="S132" s="6"/>
      <c r="T132" s="6"/>
      <c r="U132" s="6"/>
      <c r="V132" s="6"/>
      <c r="W132" s="5"/>
      <c r="X132" s="6"/>
    </row>
    <row r="133" spans="1:24" ht="12.75">
      <c r="A133" s="47"/>
      <c r="B133" s="45"/>
      <c r="C133" s="45"/>
      <c r="D133" s="21"/>
      <c r="E133" s="45"/>
      <c r="F133" s="19"/>
      <c r="G133" s="40"/>
      <c r="H133" s="19"/>
      <c r="I133" s="13"/>
      <c r="J133" s="78"/>
      <c r="K133" s="66"/>
      <c r="M133" s="43"/>
      <c r="N133" s="44"/>
      <c r="O133" s="5"/>
      <c r="P133" s="6"/>
      <c r="Q133" s="5"/>
      <c r="R133" s="5"/>
      <c r="S133" s="6"/>
      <c r="T133" s="6"/>
      <c r="U133" s="6"/>
      <c r="V133" s="6"/>
      <c r="W133" s="5"/>
      <c r="X133" s="6"/>
    </row>
    <row r="134" spans="1:24" ht="12.75">
      <c r="A134" s="47"/>
      <c r="B134" s="45"/>
      <c r="C134" s="45"/>
      <c r="D134" s="21"/>
      <c r="E134" s="45"/>
      <c r="F134" s="19"/>
      <c r="G134" s="40"/>
      <c r="H134" s="19"/>
      <c r="I134" s="13"/>
      <c r="J134" s="78"/>
      <c r="K134" s="66"/>
      <c r="M134" s="43"/>
      <c r="N134" s="44"/>
      <c r="O134" s="5"/>
      <c r="P134" s="6"/>
      <c r="Q134" s="5"/>
      <c r="R134" s="5"/>
      <c r="S134" s="6"/>
      <c r="T134" s="6"/>
      <c r="U134" s="6"/>
      <c r="V134" s="6"/>
      <c r="W134" s="5"/>
      <c r="X134" s="6"/>
    </row>
    <row r="135" spans="1:24" ht="12.75">
      <c r="A135" s="47"/>
      <c r="B135" s="45"/>
      <c r="C135" s="45"/>
      <c r="D135" s="21"/>
      <c r="E135" s="45"/>
      <c r="F135" s="19"/>
      <c r="G135" s="40"/>
      <c r="H135" s="19"/>
      <c r="I135" s="13"/>
      <c r="J135" s="78"/>
      <c r="K135" s="66"/>
      <c r="M135" s="43"/>
      <c r="N135" s="44"/>
      <c r="O135" s="5"/>
      <c r="P135" s="6"/>
      <c r="Q135" s="5"/>
      <c r="R135" s="5"/>
      <c r="S135" s="6"/>
      <c r="T135" s="6"/>
      <c r="U135" s="6"/>
      <c r="V135" s="6"/>
      <c r="W135" s="5"/>
      <c r="X135" s="6"/>
    </row>
    <row r="136" spans="1:24" ht="12.75">
      <c r="A136" s="47"/>
      <c r="B136" s="45"/>
      <c r="C136" s="45"/>
      <c r="D136" s="21"/>
      <c r="E136" s="45"/>
      <c r="F136" s="19"/>
      <c r="G136" s="40"/>
      <c r="H136" s="19"/>
      <c r="I136" s="13"/>
      <c r="J136" s="78"/>
      <c r="K136" s="66"/>
      <c r="M136" s="43"/>
      <c r="N136" s="44"/>
      <c r="O136" s="5"/>
      <c r="P136" s="6"/>
      <c r="Q136" s="5"/>
      <c r="R136" s="5"/>
      <c r="S136" s="6"/>
      <c r="T136" s="6"/>
      <c r="U136" s="6"/>
      <c r="V136" s="6"/>
      <c r="W136" s="5"/>
      <c r="X136" s="6"/>
    </row>
    <row r="137" spans="1:24" ht="12.75">
      <c r="A137" s="47"/>
      <c r="B137" s="45"/>
      <c r="C137" s="45"/>
      <c r="D137" s="21"/>
      <c r="E137" s="45"/>
      <c r="F137" s="19"/>
      <c r="G137" s="40"/>
      <c r="H137" s="19"/>
      <c r="I137" s="13"/>
      <c r="J137" s="78"/>
      <c r="K137" s="66"/>
      <c r="M137" s="43"/>
      <c r="N137" s="44"/>
      <c r="O137" s="5"/>
      <c r="P137" s="6"/>
      <c r="Q137" s="5"/>
      <c r="R137" s="5"/>
      <c r="S137" s="6"/>
      <c r="T137" s="6"/>
      <c r="U137" s="6"/>
      <c r="V137" s="6"/>
      <c r="W137" s="5"/>
      <c r="X137" s="6"/>
    </row>
    <row r="138" spans="1:24" ht="12.75">
      <c r="A138" s="47"/>
      <c r="B138" s="45"/>
      <c r="C138" s="45"/>
      <c r="D138" s="21"/>
      <c r="E138" s="45"/>
      <c r="F138" s="19"/>
      <c r="G138" s="40"/>
      <c r="H138" s="19"/>
      <c r="I138" s="13"/>
      <c r="J138" s="78"/>
      <c r="K138" s="66"/>
      <c r="M138" s="43"/>
      <c r="N138" s="44"/>
      <c r="O138" s="5"/>
      <c r="P138" s="6"/>
      <c r="Q138" s="5"/>
      <c r="R138" s="5"/>
      <c r="S138" s="6"/>
      <c r="T138" s="6"/>
      <c r="U138" s="6"/>
      <c r="V138" s="6"/>
      <c r="W138" s="5"/>
      <c r="X138" s="6"/>
    </row>
    <row r="139" spans="1:24" ht="12.75">
      <c r="A139" s="47"/>
      <c r="B139" s="45"/>
      <c r="C139" s="45"/>
      <c r="D139" s="21"/>
      <c r="E139" s="45"/>
      <c r="F139" s="19"/>
      <c r="G139" s="40"/>
      <c r="H139" s="19"/>
      <c r="I139" s="13"/>
      <c r="J139" s="78"/>
      <c r="K139" s="66"/>
      <c r="M139" s="43"/>
      <c r="N139" s="44"/>
      <c r="O139" s="5"/>
      <c r="P139" s="6"/>
      <c r="Q139" s="5"/>
      <c r="R139" s="5"/>
      <c r="S139" s="6"/>
      <c r="T139" s="6"/>
      <c r="U139" s="6"/>
      <c r="V139" s="6"/>
      <c r="W139" s="5"/>
      <c r="X139" s="6"/>
    </row>
    <row r="140" spans="1:24" ht="12.75">
      <c r="A140" s="47"/>
      <c r="B140" s="45"/>
      <c r="C140" s="45"/>
      <c r="D140" s="21"/>
      <c r="E140" s="45"/>
      <c r="F140" s="19"/>
      <c r="G140" s="40"/>
      <c r="H140" s="19"/>
      <c r="I140" s="13"/>
      <c r="J140" s="78"/>
      <c r="K140" s="66"/>
      <c r="M140" s="43"/>
      <c r="N140" s="44"/>
      <c r="O140" s="5"/>
      <c r="P140" s="6"/>
      <c r="Q140" s="5"/>
      <c r="R140" s="5"/>
      <c r="S140" s="6"/>
      <c r="T140" s="6"/>
      <c r="U140" s="6"/>
      <c r="V140" s="6"/>
      <c r="W140" s="5"/>
      <c r="X140" s="6"/>
    </row>
    <row r="141" spans="1:24" ht="12.75">
      <c r="A141" s="47"/>
      <c r="B141" s="45"/>
      <c r="C141" s="45"/>
      <c r="D141" s="21"/>
      <c r="E141" s="45"/>
      <c r="F141" s="19"/>
      <c r="G141" s="40"/>
      <c r="H141" s="19"/>
      <c r="I141" s="13"/>
      <c r="J141" s="78"/>
      <c r="K141" s="66"/>
      <c r="M141" s="43"/>
      <c r="N141" s="44"/>
      <c r="O141" s="5"/>
      <c r="P141" s="6"/>
      <c r="Q141" s="5"/>
      <c r="R141" s="5"/>
      <c r="S141" s="6"/>
      <c r="T141" s="6"/>
      <c r="U141" s="6"/>
      <c r="V141" s="6"/>
      <c r="W141" s="5"/>
      <c r="X141" s="6"/>
    </row>
    <row r="142" spans="1:24" ht="12.75">
      <c r="A142" s="47"/>
      <c r="B142" s="45"/>
      <c r="C142" s="45"/>
      <c r="D142" s="21"/>
      <c r="E142" s="45"/>
      <c r="F142" s="19"/>
      <c r="G142" s="40"/>
      <c r="H142" s="19"/>
      <c r="I142" s="13"/>
      <c r="J142" s="78"/>
      <c r="K142" s="66"/>
      <c r="M142" s="43"/>
      <c r="N142" s="44"/>
      <c r="O142" s="5"/>
      <c r="P142" s="6"/>
      <c r="Q142" s="5"/>
      <c r="R142" s="5"/>
      <c r="S142" s="6"/>
      <c r="T142" s="6"/>
      <c r="U142" s="6"/>
      <c r="V142" s="6"/>
      <c r="W142" s="5"/>
      <c r="X142" s="6"/>
    </row>
    <row r="143" spans="1:24" ht="12.75">
      <c r="A143" s="47"/>
      <c r="B143" s="45"/>
      <c r="C143" s="45"/>
      <c r="D143" s="21"/>
      <c r="E143" s="45"/>
      <c r="F143" s="19"/>
      <c r="G143" s="40"/>
      <c r="H143" s="19"/>
      <c r="I143" s="13"/>
      <c r="J143" s="78"/>
      <c r="K143" s="66"/>
      <c r="M143" s="43"/>
      <c r="N143" s="44"/>
      <c r="O143" s="5"/>
      <c r="P143" s="6"/>
      <c r="Q143" s="5"/>
      <c r="R143" s="5"/>
      <c r="S143" s="6"/>
      <c r="T143" s="6"/>
      <c r="U143" s="6"/>
      <c r="V143" s="6"/>
      <c r="W143" s="5"/>
      <c r="X143" s="6"/>
    </row>
    <row r="144" spans="1:24" ht="12.75">
      <c r="A144" s="47"/>
      <c r="B144" s="45"/>
      <c r="C144" s="45"/>
      <c r="D144" s="21"/>
      <c r="E144" s="45"/>
      <c r="F144" s="19"/>
      <c r="G144" s="40"/>
      <c r="H144" s="19"/>
      <c r="I144" s="13"/>
      <c r="J144" s="78"/>
      <c r="K144" s="66"/>
      <c r="M144" s="43"/>
      <c r="N144" s="44"/>
      <c r="O144" s="5"/>
      <c r="P144" s="6"/>
      <c r="Q144" s="5"/>
      <c r="R144" s="5"/>
      <c r="S144" s="6"/>
      <c r="T144" s="6"/>
      <c r="U144" s="6"/>
      <c r="V144" s="6"/>
      <c r="W144" s="5"/>
      <c r="X144" s="6"/>
    </row>
    <row r="145" spans="1:24" ht="12.75">
      <c r="A145" s="47"/>
      <c r="B145" s="45"/>
      <c r="C145" s="45"/>
      <c r="D145" s="21"/>
      <c r="E145" s="45"/>
      <c r="F145" s="19"/>
      <c r="G145" s="40"/>
      <c r="H145" s="19"/>
      <c r="I145" s="13"/>
      <c r="J145" s="78"/>
      <c r="K145" s="66"/>
      <c r="M145" s="43"/>
      <c r="N145" s="44"/>
      <c r="O145" s="5"/>
      <c r="P145" s="6"/>
      <c r="Q145" s="5"/>
      <c r="R145" s="5"/>
      <c r="S145" s="6"/>
      <c r="T145" s="6"/>
      <c r="U145" s="6"/>
      <c r="V145" s="6"/>
      <c r="W145" s="5"/>
      <c r="X145" s="6"/>
    </row>
    <row r="146" spans="1:24" ht="12.75">
      <c r="A146" s="47"/>
      <c r="B146" s="45"/>
      <c r="C146" s="45"/>
      <c r="D146" s="21"/>
      <c r="E146" s="45"/>
      <c r="F146" s="19"/>
      <c r="G146" s="40"/>
      <c r="H146" s="19"/>
      <c r="I146" s="13"/>
      <c r="J146" s="78"/>
      <c r="K146" s="66"/>
      <c r="M146" s="43"/>
      <c r="N146" s="44"/>
      <c r="O146" s="5"/>
      <c r="P146" s="6"/>
      <c r="Q146" s="5"/>
      <c r="R146" s="5"/>
      <c r="S146" s="6"/>
      <c r="T146" s="6"/>
      <c r="U146" s="6"/>
      <c r="V146" s="6"/>
      <c r="W146" s="5"/>
      <c r="X146" s="6"/>
    </row>
    <row r="147" spans="1:24" ht="12.75">
      <c r="A147" s="47"/>
      <c r="B147" s="45"/>
      <c r="C147" s="45"/>
      <c r="D147" s="21"/>
      <c r="E147" s="45"/>
      <c r="F147" s="19"/>
      <c r="G147" s="40"/>
      <c r="H147" s="19"/>
      <c r="I147" s="13"/>
      <c r="J147" s="78"/>
      <c r="K147" s="66"/>
      <c r="M147" s="43"/>
      <c r="N147" s="44"/>
      <c r="O147" s="5"/>
      <c r="P147" s="6"/>
      <c r="Q147" s="5"/>
      <c r="R147" s="5"/>
      <c r="S147" s="6"/>
      <c r="T147" s="6"/>
      <c r="U147" s="6"/>
      <c r="V147" s="6"/>
      <c r="W147" s="5"/>
      <c r="X147" s="6"/>
    </row>
    <row r="148" spans="1:24" ht="12.75">
      <c r="A148" s="47"/>
      <c r="B148" s="45"/>
      <c r="C148" s="45"/>
      <c r="D148" s="21"/>
      <c r="E148" s="45"/>
      <c r="F148" s="19"/>
      <c r="G148" s="40"/>
      <c r="H148" s="19"/>
      <c r="I148" s="13"/>
      <c r="J148" s="78"/>
      <c r="K148" s="66"/>
      <c r="M148" s="43"/>
      <c r="N148" s="44"/>
      <c r="O148" s="5"/>
      <c r="P148" s="6"/>
      <c r="Q148" s="5"/>
      <c r="R148" s="5"/>
      <c r="S148" s="6"/>
      <c r="T148" s="6"/>
      <c r="U148" s="6"/>
      <c r="V148" s="6"/>
      <c r="W148" s="5"/>
      <c r="X148" s="6"/>
    </row>
    <row r="149" spans="1:24" ht="12.75">
      <c r="A149" s="47"/>
      <c r="B149" s="45"/>
      <c r="C149" s="45"/>
      <c r="D149" s="21"/>
      <c r="E149" s="45"/>
      <c r="F149" s="19"/>
      <c r="G149" s="40"/>
      <c r="H149" s="19"/>
      <c r="I149" s="13"/>
      <c r="J149" s="78"/>
      <c r="K149" s="66"/>
      <c r="M149" s="43"/>
      <c r="N149" s="44"/>
      <c r="O149" s="5"/>
      <c r="P149" s="6"/>
      <c r="Q149" s="5"/>
      <c r="R149" s="5"/>
      <c r="S149" s="6"/>
      <c r="T149" s="6"/>
      <c r="U149" s="6"/>
      <c r="V149" s="6"/>
      <c r="W149" s="5"/>
      <c r="X149" s="6"/>
    </row>
    <row r="150" spans="1:24" ht="12.75">
      <c r="A150" s="47"/>
      <c r="B150" s="45"/>
      <c r="C150" s="45"/>
      <c r="D150" s="21"/>
      <c r="E150" s="45"/>
      <c r="F150" s="19"/>
      <c r="G150" s="40"/>
      <c r="H150" s="19"/>
      <c r="I150" s="13"/>
      <c r="J150" s="78"/>
      <c r="K150" s="66"/>
      <c r="M150" s="43"/>
      <c r="N150" s="44"/>
      <c r="O150" s="5"/>
      <c r="P150" s="6"/>
      <c r="Q150" s="5"/>
      <c r="R150" s="5"/>
      <c r="S150" s="6"/>
      <c r="T150" s="6"/>
      <c r="U150" s="6"/>
      <c r="V150" s="6"/>
      <c r="W150" s="5"/>
      <c r="X150" s="6"/>
    </row>
    <row r="151" spans="1:24" ht="12.75">
      <c r="A151" s="47"/>
      <c r="B151" s="45"/>
      <c r="C151" s="45"/>
      <c r="D151" s="21"/>
      <c r="E151" s="45"/>
      <c r="F151" s="19"/>
      <c r="G151" s="40"/>
      <c r="H151" s="19"/>
      <c r="I151" s="13"/>
      <c r="J151" s="78"/>
      <c r="K151" s="66"/>
      <c r="M151" s="43"/>
      <c r="N151" s="44"/>
      <c r="O151" s="5"/>
      <c r="P151" s="6"/>
      <c r="Q151" s="5"/>
      <c r="R151" s="5"/>
      <c r="S151" s="6"/>
      <c r="T151" s="6"/>
      <c r="U151" s="6"/>
      <c r="V151" s="6"/>
      <c r="W151" s="5"/>
      <c r="X151" s="6"/>
    </row>
    <row r="152" spans="1:24" ht="12.75">
      <c r="A152" s="47"/>
      <c r="B152" s="45"/>
      <c r="C152" s="45"/>
      <c r="D152" s="21"/>
      <c r="E152" s="45"/>
      <c r="F152" s="19"/>
      <c r="G152" s="40"/>
      <c r="H152" s="19"/>
      <c r="I152" s="13"/>
      <c r="J152" s="78"/>
      <c r="K152" s="66"/>
      <c r="M152" s="43"/>
      <c r="N152" s="44"/>
      <c r="O152" s="5"/>
      <c r="P152" s="6"/>
      <c r="Q152" s="5"/>
      <c r="R152" s="5"/>
      <c r="S152" s="6"/>
      <c r="T152" s="6"/>
      <c r="U152" s="6"/>
      <c r="V152" s="6"/>
      <c r="W152" s="5"/>
      <c r="X152" s="6"/>
    </row>
    <row r="153" spans="1:24" ht="12.75">
      <c r="A153" s="47"/>
      <c r="B153" s="45"/>
      <c r="C153" s="45"/>
      <c r="D153" s="21"/>
      <c r="E153" s="45"/>
      <c r="F153" s="19"/>
      <c r="G153" s="40"/>
      <c r="H153" s="19"/>
      <c r="I153" s="13"/>
      <c r="J153" s="78"/>
      <c r="K153" s="66"/>
      <c r="M153" s="43"/>
      <c r="N153" s="44"/>
      <c r="O153" s="5"/>
      <c r="P153" s="6"/>
      <c r="Q153" s="5"/>
      <c r="R153" s="5"/>
      <c r="S153" s="6"/>
      <c r="T153" s="6"/>
      <c r="U153" s="6"/>
      <c r="V153" s="6"/>
      <c r="W153" s="5"/>
      <c r="X153" s="6"/>
    </row>
    <row r="154" spans="1:24" ht="12.75">
      <c r="A154" s="47"/>
      <c r="B154" s="45"/>
      <c r="C154" s="45"/>
      <c r="D154" s="21"/>
      <c r="E154" s="45"/>
      <c r="F154" s="19"/>
      <c r="G154" s="40"/>
      <c r="H154" s="19"/>
      <c r="I154" s="13"/>
      <c r="J154" s="78"/>
      <c r="K154" s="66"/>
      <c r="M154" s="43"/>
      <c r="N154" s="44"/>
      <c r="O154" s="5"/>
      <c r="P154" s="6"/>
      <c r="Q154" s="5"/>
      <c r="R154" s="5"/>
      <c r="S154" s="6"/>
      <c r="T154" s="6"/>
      <c r="U154" s="6"/>
      <c r="V154" s="6"/>
      <c r="W154" s="5"/>
      <c r="X154" s="6"/>
    </row>
    <row r="155" spans="1:24" ht="12.75">
      <c r="A155" s="47"/>
      <c r="B155" s="45"/>
      <c r="C155" s="45"/>
      <c r="D155" s="21"/>
      <c r="E155" s="45"/>
      <c r="F155" s="19"/>
      <c r="G155" s="40"/>
      <c r="H155" s="19"/>
      <c r="I155" s="13"/>
      <c r="J155" s="78"/>
      <c r="K155" s="66"/>
      <c r="M155" s="43"/>
      <c r="N155" s="44"/>
      <c r="O155" s="5"/>
      <c r="P155" s="6"/>
      <c r="Q155" s="5"/>
      <c r="R155" s="5"/>
      <c r="S155" s="6"/>
      <c r="T155" s="6"/>
      <c r="U155" s="6"/>
      <c r="V155" s="6"/>
      <c r="W155" s="5"/>
      <c r="X155" s="6"/>
    </row>
    <row r="156" spans="1:24" ht="12.75">
      <c r="A156" s="47"/>
      <c r="B156" s="45"/>
      <c r="C156" s="45"/>
      <c r="D156" s="21"/>
      <c r="E156" s="45"/>
      <c r="F156" s="19"/>
      <c r="G156" s="40"/>
      <c r="H156" s="19"/>
      <c r="I156" s="13"/>
      <c r="J156" s="78"/>
      <c r="K156" s="66"/>
      <c r="M156" s="43"/>
      <c r="N156" s="44"/>
      <c r="O156" s="5"/>
      <c r="P156" s="6"/>
      <c r="Q156" s="5"/>
      <c r="R156" s="5"/>
      <c r="S156" s="6"/>
      <c r="T156" s="6"/>
      <c r="U156" s="6"/>
      <c r="V156" s="6"/>
      <c r="W156" s="5"/>
      <c r="X156" s="6"/>
    </row>
    <row r="157" spans="1:24" ht="12.75">
      <c r="A157" s="47"/>
      <c r="B157" s="45"/>
      <c r="C157" s="45"/>
      <c r="D157" s="21"/>
      <c r="E157" s="45"/>
      <c r="F157" s="19"/>
      <c r="G157" s="40"/>
      <c r="H157" s="19"/>
      <c r="I157" s="13"/>
      <c r="J157" s="78"/>
      <c r="K157" s="66"/>
      <c r="M157" s="43"/>
      <c r="N157" s="44"/>
      <c r="O157" s="5"/>
      <c r="P157" s="6"/>
      <c r="Q157" s="5"/>
      <c r="R157" s="5"/>
      <c r="S157" s="6"/>
      <c r="T157" s="6"/>
      <c r="U157" s="6"/>
      <c r="V157" s="6"/>
      <c r="W157" s="5"/>
      <c r="X157" s="6"/>
    </row>
    <row r="158" spans="1:24" ht="12.75">
      <c r="A158" s="47"/>
      <c r="B158" s="45"/>
      <c r="C158" s="45"/>
      <c r="D158" s="21"/>
      <c r="E158" s="45"/>
      <c r="F158" s="19"/>
      <c r="G158" s="40"/>
      <c r="H158" s="19"/>
      <c r="I158" s="13"/>
      <c r="J158" s="78"/>
      <c r="K158" s="66"/>
      <c r="M158" s="43"/>
      <c r="N158" s="44"/>
      <c r="O158" s="5"/>
      <c r="P158" s="6"/>
      <c r="Q158" s="5"/>
      <c r="R158" s="5"/>
      <c r="S158" s="6"/>
      <c r="T158" s="6"/>
      <c r="U158" s="6"/>
      <c r="V158" s="6"/>
      <c r="W158" s="5"/>
      <c r="X158" s="6"/>
    </row>
    <row r="159" spans="1:24" ht="12.75">
      <c r="A159" s="47"/>
      <c r="B159" s="45"/>
      <c r="C159" s="45"/>
      <c r="D159" s="21"/>
      <c r="E159" s="45"/>
      <c r="F159" s="19"/>
      <c r="G159" s="40"/>
      <c r="H159" s="19"/>
      <c r="I159" s="13"/>
      <c r="J159" s="78"/>
      <c r="K159" s="66"/>
      <c r="M159" s="43"/>
      <c r="N159" s="44"/>
      <c r="O159" s="5"/>
      <c r="P159" s="6"/>
      <c r="Q159" s="5"/>
      <c r="R159" s="5"/>
      <c r="S159" s="6"/>
      <c r="T159" s="6"/>
      <c r="U159" s="6"/>
      <c r="V159" s="6"/>
      <c r="W159" s="5"/>
      <c r="X159" s="6"/>
    </row>
    <row r="160" spans="1:24" ht="12.75">
      <c r="A160" s="47"/>
      <c r="B160" s="45"/>
      <c r="C160" s="45"/>
      <c r="D160" s="21"/>
      <c r="E160" s="45"/>
      <c r="F160" s="19"/>
      <c r="G160" s="40"/>
      <c r="H160" s="19"/>
      <c r="I160" s="13"/>
      <c r="J160" s="78"/>
      <c r="K160" s="66"/>
      <c r="M160" s="43"/>
      <c r="N160" s="44"/>
      <c r="O160" s="5"/>
      <c r="P160" s="6"/>
      <c r="Q160" s="5"/>
      <c r="R160" s="5"/>
      <c r="S160" s="6"/>
      <c r="T160" s="6"/>
      <c r="U160" s="6"/>
      <c r="V160" s="6"/>
      <c r="W160" s="5"/>
      <c r="X160" s="6"/>
    </row>
    <row r="161" spans="1:24" ht="12.75">
      <c r="A161" s="47"/>
      <c r="B161" s="45"/>
      <c r="C161" s="45"/>
      <c r="D161" s="21"/>
      <c r="E161" s="45"/>
      <c r="F161" s="19"/>
      <c r="G161" s="40"/>
      <c r="H161" s="19"/>
      <c r="I161" s="13"/>
      <c r="J161" s="78"/>
      <c r="K161" s="66"/>
      <c r="M161" s="43"/>
      <c r="N161" s="44"/>
      <c r="O161" s="5"/>
      <c r="P161" s="6"/>
      <c r="Q161" s="5"/>
      <c r="R161" s="5"/>
      <c r="S161" s="6"/>
      <c r="T161" s="6"/>
      <c r="U161" s="6"/>
      <c r="V161" s="6"/>
      <c r="W161" s="5"/>
      <c r="X161" s="6"/>
    </row>
    <row r="162" spans="1:24" ht="12.75">
      <c r="A162" s="47"/>
      <c r="B162" s="45"/>
      <c r="C162" s="45"/>
      <c r="D162" s="21"/>
      <c r="E162" s="45"/>
      <c r="F162" s="19"/>
      <c r="G162" s="40"/>
      <c r="H162" s="19"/>
      <c r="I162" s="13"/>
      <c r="J162" s="78"/>
      <c r="K162" s="66"/>
      <c r="M162" s="43"/>
      <c r="N162" s="44"/>
      <c r="O162" s="5"/>
      <c r="P162" s="6"/>
      <c r="Q162" s="5"/>
      <c r="R162" s="5"/>
      <c r="S162" s="6"/>
      <c r="T162" s="6"/>
      <c r="U162" s="6"/>
      <c r="V162" s="6"/>
      <c r="W162" s="5"/>
      <c r="X162" s="6"/>
    </row>
    <row r="163" spans="1:24" ht="12.75">
      <c r="A163" s="47"/>
      <c r="B163" s="45"/>
      <c r="C163" s="45"/>
      <c r="D163" s="21"/>
      <c r="E163" s="45"/>
      <c r="F163" s="19"/>
      <c r="G163" s="40"/>
      <c r="H163" s="19"/>
      <c r="I163" s="13"/>
      <c r="J163" s="78"/>
      <c r="K163" s="66"/>
      <c r="M163" s="43"/>
      <c r="N163" s="44"/>
      <c r="O163" s="5"/>
      <c r="P163" s="6"/>
      <c r="Q163" s="5"/>
      <c r="R163" s="5"/>
      <c r="S163" s="6"/>
      <c r="T163" s="6"/>
      <c r="U163" s="6"/>
      <c r="V163" s="6"/>
      <c r="W163" s="5"/>
      <c r="X163" s="6"/>
    </row>
    <row r="164" spans="1:24" ht="12.75">
      <c r="A164" s="47"/>
      <c r="B164" s="45"/>
      <c r="C164" s="45"/>
      <c r="D164" s="21"/>
      <c r="E164" s="45"/>
      <c r="F164" s="19"/>
      <c r="G164" s="40"/>
      <c r="H164" s="19"/>
      <c r="I164" s="13"/>
      <c r="J164" s="78"/>
      <c r="K164" s="66"/>
      <c r="M164" s="43"/>
      <c r="N164" s="44"/>
      <c r="O164" s="5"/>
      <c r="P164" s="6"/>
      <c r="Q164" s="5"/>
      <c r="R164" s="5"/>
      <c r="S164" s="6"/>
      <c r="T164" s="6"/>
      <c r="U164" s="6"/>
      <c r="V164" s="6"/>
      <c r="W164" s="5"/>
      <c r="X164" s="6"/>
    </row>
    <row r="165" spans="1:24" ht="12.75">
      <c r="A165" s="47"/>
      <c r="B165" s="45"/>
      <c r="C165" s="45"/>
      <c r="D165" s="21"/>
      <c r="E165" s="45"/>
      <c r="F165" s="19"/>
      <c r="G165" s="40"/>
      <c r="H165" s="19"/>
      <c r="I165" s="13"/>
      <c r="J165" s="78"/>
      <c r="K165" s="66"/>
      <c r="M165" s="43"/>
      <c r="N165" s="44"/>
      <c r="O165" s="5"/>
      <c r="P165" s="6"/>
      <c r="Q165" s="5"/>
      <c r="R165" s="5"/>
      <c r="S165" s="6"/>
      <c r="T165" s="6"/>
      <c r="U165" s="6"/>
      <c r="V165" s="6"/>
      <c r="W165" s="5"/>
      <c r="X165" s="6"/>
    </row>
    <row r="166" spans="1:24" ht="12.75">
      <c r="A166" s="47"/>
      <c r="B166" s="45"/>
      <c r="C166" s="45"/>
      <c r="D166" s="21"/>
      <c r="E166" s="45"/>
      <c r="F166" s="19"/>
      <c r="G166" s="40"/>
      <c r="H166" s="19"/>
      <c r="I166" s="13"/>
      <c r="J166" s="78"/>
      <c r="K166" s="66"/>
      <c r="M166" s="43"/>
      <c r="N166" s="44"/>
      <c r="O166" s="5"/>
      <c r="P166" s="6"/>
      <c r="Q166" s="5"/>
      <c r="R166" s="5"/>
      <c r="S166" s="6"/>
      <c r="T166" s="6"/>
      <c r="U166" s="6"/>
      <c r="V166" s="6"/>
      <c r="W166" s="5"/>
      <c r="X166" s="6"/>
    </row>
    <row r="167" spans="1:24" ht="12.75">
      <c r="A167" s="47"/>
      <c r="B167" s="45"/>
      <c r="C167" s="45"/>
      <c r="D167" s="21"/>
      <c r="E167" s="45"/>
      <c r="F167" s="19"/>
      <c r="G167" s="40"/>
      <c r="H167" s="19"/>
      <c r="I167" s="13"/>
      <c r="J167" s="78"/>
      <c r="K167" s="66"/>
      <c r="M167" s="43"/>
      <c r="N167" s="44"/>
      <c r="O167" s="5"/>
      <c r="P167" s="6"/>
      <c r="Q167" s="5"/>
      <c r="R167" s="5"/>
      <c r="S167" s="6"/>
      <c r="T167" s="6"/>
      <c r="U167" s="6"/>
      <c r="V167" s="6"/>
      <c r="W167" s="5"/>
      <c r="X167" s="6"/>
    </row>
    <row r="168" spans="1:24" ht="12.75">
      <c r="A168" s="47"/>
      <c r="B168" s="45"/>
      <c r="C168" s="45"/>
      <c r="D168" s="21"/>
      <c r="E168" s="45"/>
      <c r="F168" s="19"/>
      <c r="G168" s="40"/>
      <c r="H168" s="19"/>
      <c r="I168" s="13"/>
      <c r="J168" s="78"/>
      <c r="K168" s="66"/>
      <c r="M168" s="43"/>
      <c r="N168" s="44"/>
      <c r="O168" s="5"/>
      <c r="P168" s="6"/>
      <c r="Q168" s="5"/>
      <c r="R168" s="5"/>
      <c r="S168" s="6"/>
      <c r="T168" s="6"/>
      <c r="U168" s="6"/>
      <c r="V168" s="6"/>
      <c r="W168" s="5"/>
      <c r="X168" s="6"/>
    </row>
    <row r="169" spans="1:24" ht="12.75">
      <c r="A169" s="47"/>
      <c r="B169" s="45"/>
      <c r="C169" s="45"/>
      <c r="D169" s="21"/>
      <c r="E169" s="45"/>
      <c r="F169" s="19"/>
      <c r="G169" s="40"/>
      <c r="H169" s="19"/>
      <c r="I169" s="13"/>
      <c r="J169" s="78"/>
      <c r="K169" s="66"/>
      <c r="M169" s="43"/>
      <c r="N169" s="44"/>
      <c r="O169" s="5"/>
      <c r="P169" s="6"/>
      <c r="Q169" s="5"/>
      <c r="R169" s="5"/>
      <c r="S169" s="6"/>
      <c r="T169" s="6"/>
      <c r="U169" s="6"/>
      <c r="V169" s="6"/>
      <c r="W169" s="5"/>
      <c r="X169" s="6"/>
    </row>
    <row r="170" spans="1:24" ht="12.75">
      <c r="A170" s="47"/>
      <c r="B170" s="45"/>
      <c r="C170" s="45"/>
      <c r="D170" s="21"/>
      <c r="E170" s="45"/>
      <c r="F170" s="19"/>
      <c r="G170" s="40"/>
      <c r="H170" s="19"/>
      <c r="I170" s="13"/>
      <c r="J170" s="78"/>
      <c r="K170" s="66"/>
      <c r="M170" s="43"/>
      <c r="N170" s="44"/>
      <c r="O170" s="5"/>
      <c r="P170" s="6"/>
      <c r="Q170" s="5"/>
      <c r="R170" s="5"/>
      <c r="S170" s="6"/>
      <c r="T170" s="6"/>
      <c r="U170" s="6"/>
      <c r="V170" s="6"/>
      <c r="W170" s="5"/>
      <c r="X170" s="6"/>
    </row>
    <row r="171" spans="1:24" ht="12.75">
      <c r="A171" s="47"/>
      <c r="B171" s="45"/>
      <c r="C171" s="45"/>
      <c r="D171" s="21"/>
      <c r="E171" s="45"/>
      <c r="F171" s="19"/>
      <c r="G171" s="40"/>
      <c r="H171" s="19"/>
      <c r="I171" s="13"/>
      <c r="J171" s="78"/>
      <c r="K171" s="66"/>
      <c r="M171" s="43"/>
      <c r="N171" s="44"/>
      <c r="O171" s="5"/>
      <c r="P171" s="6"/>
      <c r="Q171" s="5"/>
      <c r="R171" s="5"/>
      <c r="S171" s="6"/>
      <c r="T171" s="6"/>
      <c r="U171" s="6"/>
      <c r="V171" s="6"/>
      <c r="W171" s="5"/>
      <c r="X171" s="6"/>
    </row>
    <row r="172" spans="1:24" ht="12.75">
      <c r="A172" s="47"/>
      <c r="B172" s="45"/>
      <c r="C172" s="45"/>
      <c r="D172" s="21"/>
      <c r="E172" s="45"/>
      <c r="F172" s="19"/>
      <c r="G172" s="40"/>
      <c r="H172" s="19"/>
      <c r="I172" s="13"/>
      <c r="J172" s="78"/>
      <c r="K172" s="66"/>
      <c r="M172" s="43"/>
      <c r="N172" s="44"/>
      <c r="O172" s="5"/>
      <c r="P172" s="6"/>
      <c r="Q172" s="5"/>
      <c r="R172" s="5"/>
      <c r="S172" s="6"/>
      <c r="T172" s="6"/>
      <c r="U172" s="6"/>
      <c r="V172" s="6"/>
      <c r="W172" s="5"/>
      <c r="X172" s="6"/>
    </row>
    <row r="173" spans="1:24" ht="12.75">
      <c r="A173" s="47"/>
      <c r="B173" s="45"/>
      <c r="C173" s="45"/>
      <c r="D173" s="21"/>
      <c r="E173" s="45"/>
      <c r="F173" s="19"/>
      <c r="G173" s="40"/>
      <c r="H173" s="19"/>
      <c r="I173" s="13"/>
      <c r="J173" s="78"/>
      <c r="K173" s="66"/>
      <c r="M173" s="43"/>
      <c r="N173" s="44"/>
      <c r="O173" s="5"/>
      <c r="P173" s="6"/>
      <c r="Q173" s="5"/>
      <c r="R173" s="5"/>
      <c r="S173" s="6"/>
      <c r="T173" s="6"/>
      <c r="U173" s="6"/>
      <c r="V173" s="6"/>
      <c r="W173" s="5"/>
      <c r="X173" s="6"/>
    </row>
    <row r="174" spans="1:24" ht="12.75">
      <c r="A174" s="47"/>
      <c r="B174" s="45"/>
      <c r="C174" s="45"/>
      <c r="D174" s="21"/>
      <c r="E174" s="45"/>
      <c r="F174" s="19"/>
      <c r="G174" s="40"/>
      <c r="H174" s="19"/>
      <c r="I174" s="13"/>
      <c r="J174" s="78"/>
      <c r="K174" s="66"/>
      <c r="M174" s="43"/>
      <c r="N174" s="44"/>
      <c r="O174" s="5"/>
      <c r="P174" s="6"/>
      <c r="Q174" s="5"/>
      <c r="R174" s="5"/>
      <c r="S174" s="6"/>
      <c r="T174" s="6"/>
      <c r="U174" s="6"/>
      <c r="V174" s="6"/>
      <c r="W174" s="5"/>
      <c r="X174" s="6"/>
    </row>
    <row r="175" spans="1:24" ht="12.75">
      <c r="A175" s="47"/>
      <c r="B175" s="45"/>
      <c r="C175" s="45"/>
      <c r="D175" s="21"/>
      <c r="E175" s="45"/>
      <c r="F175" s="19"/>
      <c r="G175" s="40"/>
      <c r="H175" s="19"/>
      <c r="I175" s="13"/>
      <c r="J175" s="78"/>
      <c r="K175" s="66"/>
      <c r="M175" s="43"/>
      <c r="N175" s="44"/>
      <c r="O175" s="5"/>
      <c r="P175" s="6"/>
      <c r="Q175" s="5"/>
      <c r="R175" s="5"/>
      <c r="S175" s="6"/>
      <c r="T175" s="6"/>
      <c r="U175" s="6"/>
      <c r="V175" s="6"/>
      <c r="W175" s="5"/>
      <c r="X175" s="6"/>
    </row>
    <row r="176" spans="1:24" ht="12.75">
      <c r="A176" s="47"/>
      <c r="B176" s="45"/>
      <c r="C176" s="45"/>
      <c r="D176" s="21"/>
      <c r="E176" s="45"/>
      <c r="F176" s="19"/>
      <c r="G176" s="40"/>
      <c r="H176" s="19"/>
      <c r="I176" s="13"/>
      <c r="J176" s="78"/>
      <c r="K176" s="66"/>
      <c r="M176" s="43"/>
      <c r="N176" s="44"/>
      <c r="O176" s="5"/>
      <c r="P176" s="6"/>
      <c r="Q176" s="5"/>
      <c r="R176" s="5"/>
      <c r="S176" s="6"/>
      <c r="T176" s="6"/>
      <c r="U176" s="6"/>
      <c r="V176" s="6"/>
      <c r="W176" s="5"/>
      <c r="X176" s="6"/>
    </row>
    <row r="177" spans="1:24" ht="12.75">
      <c r="A177" s="47"/>
      <c r="B177" s="45"/>
      <c r="C177" s="45"/>
      <c r="D177" s="21"/>
      <c r="E177" s="45"/>
      <c r="F177" s="19"/>
      <c r="G177" s="40"/>
      <c r="H177" s="19"/>
      <c r="I177" s="13"/>
      <c r="J177" s="78"/>
      <c r="K177" s="66"/>
      <c r="M177" s="43"/>
      <c r="N177" s="44"/>
      <c r="O177" s="5"/>
      <c r="P177" s="6"/>
      <c r="Q177" s="5"/>
      <c r="R177" s="5"/>
      <c r="S177" s="6"/>
      <c r="T177" s="6"/>
      <c r="U177" s="6"/>
      <c r="V177" s="6"/>
      <c r="W177" s="5"/>
      <c r="X177" s="6"/>
    </row>
    <row r="178" spans="1:24" ht="12.75">
      <c r="A178" s="47"/>
      <c r="B178" s="45"/>
      <c r="C178" s="45"/>
      <c r="D178" s="21"/>
      <c r="E178" s="45"/>
      <c r="F178" s="19"/>
      <c r="G178" s="40"/>
      <c r="H178" s="19"/>
      <c r="I178" s="13"/>
      <c r="J178" s="78"/>
      <c r="K178" s="66"/>
      <c r="M178" s="43"/>
      <c r="N178" s="44"/>
      <c r="O178" s="5"/>
      <c r="P178" s="6"/>
      <c r="Q178" s="5"/>
      <c r="R178" s="5"/>
      <c r="S178" s="6"/>
      <c r="T178" s="6"/>
      <c r="U178" s="6"/>
      <c r="V178" s="6"/>
      <c r="W178" s="5"/>
      <c r="X178" s="6"/>
    </row>
    <row r="179" spans="1:24" ht="12.75">
      <c r="A179" s="47"/>
      <c r="B179" s="45"/>
      <c r="C179" s="45"/>
      <c r="D179" s="21"/>
      <c r="E179" s="45"/>
      <c r="F179" s="19"/>
      <c r="G179" s="40"/>
      <c r="H179" s="19"/>
      <c r="I179" s="13"/>
      <c r="J179" s="78"/>
      <c r="K179" s="66"/>
      <c r="M179" s="43"/>
      <c r="N179" s="44"/>
      <c r="O179" s="5"/>
      <c r="P179" s="6"/>
      <c r="Q179" s="5"/>
      <c r="R179" s="5"/>
      <c r="S179" s="6"/>
      <c r="T179" s="6"/>
      <c r="U179" s="6"/>
      <c r="V179" s="6"/>
      <c r="W179" s="5"/>
      <c r="X179" s="6"/>
    </row>
    <row r="180" spans="1:24" ht="12.75">
      <c r="A180" s="47"/>
      <c r="B180" s="45"/>
      <c r="C180" s="45"/>
      <c r="D180" s="21"/>
      <c r="E180" s="45"/>
      <c r="F180" s="19"/>
      <c r="G180" s="40"/>
      <c r="H180" s="19"/>
      <c r="I180" s="13"/>
      <c r="J180" s="78"/>
      <c r="K180" s="66"/>
      <c r="M180" s="43"/>
      <c r="N180" s="44"/>
      <c r="O180" s="5"/>
      <c r="P180" s="6"/>
      <c r="Q180" s="5"/>
      <c r="R180" s="5"/>
      <c r="S180" s="6"/>
      <c r="T180" s="6"/>
      <c r="U180" s="6"/>
      <c r="V180" s="6"/>
      <c r="W180" s="5"/>
      <c r="X180" s="6"/>
    </row>
    <row r="181" spans="1:24" ht="12.75">
      <c r="A181" s="47"/>
      <c r="B181" s="45"/>
      <c r="C181" s="45"/>
      <c r="D181" s="21"/>
      <c r="E181" s="45"/>
      <c r="F181" s="19"/>
      <c r="G181" s="40"/>
      <c r="H181" s="19"/>
      <c r="I181" s="13"/>
      <c r="J181" s="78"/>
      <c r="K181" s="66"/>
      <c r="M181" s="43"/>
      <c r="N181" s="44"/>
      <c r="O181" s="5"/>
      <c r="P181" s="6"/>
      <c r="Q181" s="5"/>
      <c r="R181" s="5"/>
      <c r="S181" s="6"/>
      <c r="T181" s="6"/>
      <c r="U181" s="6"/>
      <c r="V181" s="6"/>
      <c r="W181" s="5"/>
      <c r="X181" s="6"/>
    </row>
    <row r="182" spans="1:24" ht="12.75">
      <c r="A182" s="47"/>
      <c r="B182" s="45"/>
      <c r="C182" s="45"/>
      <c r="D182" s="21"/>
      <c r="E182" s="45"/>
      <c r="F182" s="19"/>
      <c r="G182" s="40"/>
      <c r="H182" s="19"/>
      <c r="I182" s="13"/>
      <c r="J182" s="78"/>
      <c r="K182" s="66"/>
      <c r="M182" s="43"/>
      <c r="N182" s="44"/>
      <c r="O182" s="5"/>
      <c r="P182" s="6"/>
      <c r="Q182" s="5"/>
      <c r="R182" s="5"/>
      <c r="S182" s="6"/>
      <c r="T182" s="6"/>
      <c r="U182" s="6"/>
      <c r="V182" s="6"/>
      <c r="W182" s="5"/>
      <c r="X182" s="6"/>
    </row>
    <row r="183" spans="1:24" ht="12.75">
      <c r="A183" s="47"/>
      <c r="B183" s="45"/>
      <c r="C183" s="45"/>
      <c r="D183" s="21"/>
      <c r="E183" s="45"/>
      <c r="F183" s="19"/>
      <c r="G183" s="40"/>
      <c r="H183" s="19"/>
      <c r="I183" s="13"/>
      <c r="J183" s="78"/>
      <c r="K183" s="66"/>
      <c r="M183" s="43"/>
      <c r="N183" s="44"/>
      <c r="O183" s="5"/>
      <c r="P183" s="6"/>
      <c r="Q183" s="5"/>
      <c r="R183" s="5"/>
      <c r="S183" s="6"/>
      <c r="T183" s="6"/>
      <c r="U183" s="6"/>
      <c r="V183" s="6"/>
      <c r="W183" s="5"/>
      <c r="X183" s="6"/>
    </row>
    <row r="184" spans="1:24" ht="12.75">
      <c r="A184" s="47"/>
      <c r="B184" s="45"/>
      <c r="C184" s="45"/>
      <c r="D184" s="21"/>
      <c r="E184" s="45"/>
      <c r="F184" s="19"/>
      <c r="G184" s="40"/>
      <c r="H184" s="19"/>
      <c r="I184" s="13"/>
      <c r="J184" s="78"/>
      <c r="K184" s="66"/>
      <c r="M184" s="43"/>
      <c r="N184" s="44"/>
      <c r="O184" s="5"/>
      <c r="P184" s="6"/>
      <c r="Q184" s="5"/>
      <c r="R184" s="5"/>
      <c r="S184" s="6"/>
      <c r="T184" s="6"/>
      <c r="U184" s="6"/>
      <c r="V184" s="6"/>
      <c r="W184" s="5"/>
      <c r="X184" s="6"/>
    </row>
    <row r="185" spans="1:24" ht="12.75">
      <c r="A185" s="47"/>
      <c r="B185" s="45"/>
      <c r="C185" s="45"/>
      <c r="D185" s="21"/>
      <c r="E185" s="45"/>
      <c r="F185" s="19"/>
      <c r="G185" s="40"/>
      <c r="H185" s="19"/>
      <c r="I185" s="13"/>
      <c r="J185" s="78"/>
      <c r="K185" s="66"/>
      <c r="M185" s="43"/>
      <c r="N185" s="44"/>
      <c r="O185" s="5"/>
      <c r="P185" s="6"/>
      <c r="Q185" s="5"/>
      <c r="R185" s="5"/>
      <c r="S185" s="6"/>
      <c r="T185" s="6"/>
      <c r="U185" s="6"/>
      <c r="V185" s="6"/>
      <c r="W185" s="5"/>
      <c r="X185" s="6"/>
    </row>
    <row r="186" spans="1:24" ht="12.75">
      <c r="A186" s="47"/>
      <c r="B186" s="45"/>
      <c r="C186" s="45"/>
      <c r="D186" s="21"/>
      <c r="E186" s="45"/>
      <c r="F186" s="19"/>
      <c r="G186" s="40"/>
      <c r="H186" s="19"/>
      <c r="I186" s="13"/>
      <c r="J186" s="78"/>
      <c r="K186" s="66"/>
      <c r="M186" s="43"/>
      <c r="N186" s="44"/>
      <c r="O186" s="5"/>
      <c r="P186" s="6"/>
      <c r="Q186" s="5"/>
      <c r="R186" s="5"/>
      <c r="S186" s="6"/>
      <c r="T186" s="6"/>
      <c r="U186" s="6"/>
      <c r="V186" s="6"/>
      <c r="W186" s="5"/>
      <c r="X186" s="6"/>
    </row>
    <row r="187" spans="1:24" ht="12.75">
      <c r="A187" s="47"/>
      <c r="B187" s="45"/>
      <c r="C187" s="45"/>
      <c r="D187" s="21"/>
      <c r="E187" s="45"/>
      <c r="F187" s="19"/>
      <c r="G187" s="40"/>
      <c r="H187" s="19"/>
      <c r="I187" s="13"/>
      <c r="J187" s="78"/>
      <c r="K187" s="66"/>
      <c r="M187" s="43"/>
      <c r="N187" s="44"/>
      <c r="O187" s="5"/>
      <c r="P187" s="6"/>
      <c r="Q187" s="5"/>
      <c r="R187" s="5"/>
      <c r="S187" s="6"/>
      <c r="T187" s="6"/>
      <c r="U187" s="6"/>
      <c r="V187" s="6"/>
      <c r="W187" s="5"/>
      <c r="X187" s="6"/>
    </row>
    <row r="188" spans="1:24" ht="12.75">
      <c r="A188" s="47"/>
      <c r="B188" s="45"/>
      <c r="C188" s="45"/>
      <c r="D188" s="21"/>
      <c r="E188" s="45"/>
      <c r="F188" s="19"/>
      <c r="G188" s="40"/>
      <c r="H188" s="19"/>
      <c r="I188" s="13"/>
      <c r="J188" s="78"/>
      <c r="K188" s="66"/>
      <c r="M188" s="43"/>
      <c r="N188" s="44"/>
      <c r="O188" s="5"/>
      <c r="P188" s="6"/>
      <c r="Q188" s="5"/>
      <c r="R188" s="5"/>
      <c r="S188" s="6"/>
      <c r="T188" s="6"/>
      <c r="U188" s="6"/>
      <c r="V188" s="6"/>
      <c r="W188" s="5"/>
      <c r="X188" s="6"/>
    </row>
    <row r="189" spans="1:24" ht="12.75">
      <c r="A189" s="47"/>
      <c r="B189" s="45"/>
      <c r="C189" s="45"/>
      <c r="D189" s="21"/>
      <c r="E189" s="45"/>
      <c r="F189" s="19"/>
      <c r="G189" s="40"/>
      <c r="H189" s="19"/>
      <c r="I189" s="13"/>
      <c r="J189" s="78"/>
      <c r="K189" s="66"/>
      <c r="M189" s="43"/>
      <c r="N189" s="44"/>
      <c r="O189" s="5"/>
      <c r="P189" s="6"/>
      <c r="Q189" s="5"/>
      <c r="R189" s="5"/>
      <c r="S189" s="6"/>
      <c r="T189" s="6"/>
      <c r="U189" s="6"/>
      <c r="V189" s="6"/>
      <c r="W189" s="5"/>
      <c r="X189" s="6"/>
    </row>
    <row r="190" spans="1:24" ht="12.75">
      <c r="A190" s="47"/>
      <c r="B190" s="45"/>
      <c r="C190" s="45"/>
      <c r="D190" s="21"/>
      <c r="E190" s="45"/>
      <c r="F190" s="19"/>
      <c r="G190" s="40"/>
      <c r="H190" s="19"/>
      <c r="I190" s="13"/>
      <c r="J190" s="78"/>
      <c r="K190" s="66"/>
      <c r="M190" s="43"/>
      <c r="N190" s="44"/>
      <c r="O190" s="5"/>
      <c r="P190" s="6"/>
      <c r="Q190" s="5"/>
      <c r="R190" s="5"/>
      <c r="S190" s="6"/>
      <c r="T190" s="6"/>
      <c r="U190" s="6"/>
      <c r="V190" s="6"/>
      <c r="W190" s="5"/>
      <c r="X190" s="6"/>
    </row>
    <row r="191" spans="1:24" ht="12.75">
      <c r="A191" s="47"/>
      <c r="B191" s="45"/>
      <c r="C191" s="45"/>
      <c r="D191" s="21"/>
      <c r="E191" s="45"/>
      <c r="F191" s="19"/>
      <c r="G191" s="40"/>
      <c r="H191" s="19"/>
      <c r="I191" s="13"/>
      <c r="J191" s="78"/>
      <c r="K191" s="66"/>
      <c r="M191" s="43"/>
      <c r="N191" s="44"/>
      <c r="O191" s="5"/>
      <c r="P191" s="6"/>
      <c r="Q191" s="5"/>
      <c r="R191" s="5"/>
      <c r="S191" s="6"/>
      <c r="T191" s="6"/>
      <c r="U191" s="6"/>
      <c r="V191" s="6"/>
      <c r="W191" s="5"/>
      <c r="X191" s="6"/>
    </row>
    <row r="192" spans="1:24" ht="12.75">
      <c r="A192" s="47"/>
      <c r="B192" s="45"/>
      <c r="C192" s="45"/>
      <c r="D192" s="21"/>
      <c r="E192" s="45"/>
      <c r="F192" s="19"/>
      <c r="G192" s="40"/>
      <c r="H192" s="19"/>
      <c r="I192" s="13"/>
      <c r="J192" s="78"/>
      <c r="K192" s="66"/>
      <c r="M192" s="43"/>
      <c r="N192" s="44"/>
      <c r="O192" s="5"/>
      <c r="P192" s="6"/>
      <c r="Q192" s="5"/>
      <c r="R192" s="5"/>
      <c r="S192" s="6"/>
      <c r="T192" s="6"/>
      <c r="U192" s="6"/>
      <c r="V192" s="6"/>
      <c r="W192" s="5"/>
      <c r="X192" s="6"/>
    </row>
    <row r="193" spans="1:24" ht="12.75">
      <c r="A193" s="47"/>
      <c r="B193" s="45"/>
      <c r="C193" s="45"/>
      <c r="D193" s="21"/>
      <c r="E193" s="45"/>
      <c r="F193" s="19"/>
      <c r="G193" s="40"/>
      <c r="H193" s="19"/>
      <c r="I193" s="13"/>
      <c r="J193" s="78"/>
      <c r="K193" s="66"/>
      <c r="M193" s="43"/>
      <c r="N193" s="44"/>
      <c r="O193" s="5"/>
      <c r="P193" s="6"/>
      <c r="Q193" s="5"/>
      <c r="R193" s="5"/>
      <c r="S193" s="6"/>
      <c r="T193" s="6"/>
      <c r="U193" s="6"/>
      <c r="V193" s="6"/>
      <c r="W193" s="5"/>
      <c r="X193" s="6"/>
    </row>
    <row r="194" spans="1:24" ht="12.75">
      <c r="A194" s="47"/>
      <c r="B194" s="45"/>
      <c r="C194" s="45"/>
      <c r="D194" s="21"/>
      <c r="E194" s="45"/>
      <c r="F194" s="19"/>
      <c r="G194" s="40"/>
      <c r="H194" s="19"/>
      <c r="I194" s="13"/>
      <c r="J194" s="78"/>
      <c r="K194" s="66"/>
      <c r="M194" s="43"/>
      <c r="N194" s="44"/>
      <c r="O194" s="5"/>
      <c r="P194" s="6"/>
      <c r="Q194" s="5"/>
      <c r="R194" s="5"/>
      <c r="S194" s="6"/>
      <c r="T194" s="6"/>
      <c r="U194" s="6"/>
      <c r="V194" s="6"/>
      <c r="W194" s="5"/>
      <c r="X194" s="6"/>
    </row>
    <row r="195" spans="1:24" ht="12.75">
      <c r="A195" s="47"/>
      <c r="B195" s="45"/>
      <c r="C195" s="45"/>
      <c r="D195" s="21"/>
      <c r="E195" s="45"/>
      <c r="F195" s="19"/>
      <c r="G195" s="40"/>
      <c r="H195" s="19"/>
      <c r="I195" s="13"/>
      <c r="J195" s="78"/>
      <c r="K195" s="66"/>
      <c r="M195" s="43"/>
      <c r="N195" s="44"/>
      <c r="O195" s="5"/>
      <c r="P195" s="6"/>
      <c r="Q195" s="5"/>
      <c r="R195" s="5"/>
      <c r="S195" s="6"/>
      <c r="T195" s="6"/>
      <c r="U195" s="6"/>
      <c r="V195" s="6"/>
      <c r="W195" s="5"/>
      <c r="X195" s="6"/>
    </row>
    <row r="196" spans="1:24" ht="12.75">
      <c r="A196" s="47"/>
      <c r="B196" s="45"/>
      <c r="C196" s="45"/>
      <c r="D196" s="21"/>
      <c r="E196" s="45"/>
      <c r="F196" s="19"/>
      <c r="G196" s="40"/>
      <c r="H196" s="19"/>
      <c r="I196" s="13"/>
      <c r="J196" s="78"/>
      <c r="K196" s="66"/>
      <c r="M196" s="43"/>
      <c r="N196" s="44"/>
      <c r="O196" s="5"/>
      <c r="P196" s="6"/>
      <c r="Q196" s="5"/>
      <c r="R196" s="5"/>
      <c r="S196" s="6"/>
      <c r="T196" s="6"/>
      <c r="U196" s="6"/>
      <c r="V196" s="6"/>
      <c r="W196" s="5"/>
      <c r="X196" s="6"/>
    </row>
    <row r="197" spans="1:24" ht="12.75">
      <c r="A197" s="47"/>
      <c r="B197" s="45"/>
      <c r="C197" s="45"/>
      <c r="D197" s="21"/>
      <c r="E197" s="45"/>
      <c r="F197" s="19"/>
      <c r="G197" s="40"/>
      <c r="H197" s="19"/>
      <c r="I197" s="13"/>
      <c r="J197" s="78"/>
      <c r="K197" s="66"/>
      <c r="M197" s="43"/>
      <c r="N197" s="44"/>
      <c r="O197" s="5"/>
      <c r="P197" s="6"/>
      <c r="Q197" s="5"/>
      <c r="R197" s="5"/>
      <c r="S197" s="6"/>
      <c r="T197" s="6"/>
      <c r="U197" s="6"/>
      <c r="V197" s="6"/>
      <c r="W197" s="5"/>
      <c r="X197" s="6"/>
    </row>
    <row r="198" spans="1:24" ht="12.75">
      <c r="A198" s="47"/>
      <c r="B198" s="45"/>
      <c r="C198" s="45"/>
      <c r="D198" s="21"/>
      <c r="E198" s="45"/>
      <c r="F198" s="19"/>
      <c r="G198" s="40"/>
      <c r="H198" s="19"/>
      <c r="I198" s="13"/>
      <c r="J198" s="78"/>
      <c r="K198" s="66"/>
      <c r="M198" s="43"/>
      <c r="N198" s="44"/>
      <c r="O198" s="5"/>
      <c r="P198" s="6"/>
      <c r="Q198" s="5"/>
      <c r="R198" s="5"/>
      <c r="S198" s="6"/>
      <c r="T198" s="6"/>
      <c r="U198" s="6"/>
      <c r="V198" s="6"/>
      <c r="W198" s="5"/>
      <c r="X198" s="6"/>
    </row>
    <row r="199" spans="1:24" ht="12.75">
      <c r="A199" s="47"/>
      <c r="B199" s="45"/>
      <c r="C199" s="45"/>
      <c r="D199" s="21"/>
      <c r="E199" s="45"/>
      <c r="F199" s="19"/>
      <c r="G199" s="40"/>
      <c r="H199" s="19"/>
      <c r="I199" s="13"/>
      <c r="J199" s="78"/>
      <c r="K199" s="66"/>
      <c r="M199" s="43"/>
      <c r="N199" s="44"/>
      <c r="O199" s="5"/>
      <c r="P199" s="6"/>
      <c r="Q199" s="5"/>
      <c r="R199" s="5"/>
      <c r="S199" s="6"/>
      <c r="T199" s="6"/>
      <c r="U199" s="6"/>
      <c r="V199" s="6"/>
      <c r="W199" s="5"/>
      <c r="X199" s="6"/>
    </row>
    <row r="200" spans="1:24" ht="12.75">
      <c r="A200" s="47"/>
      <c r="B200" s="45"/>
      <c r="C200" s="45"/>
      <c r="D200" s="21"/>
      <c r="E200" s="45"/>
      <c r="F200" s="19"/>
      <c r="G200" s="40"/>
      <c r="H200" s="19"/>
      <c r="I200" s="13"/>
      <c r="J200" s="78"/>
      <c r="K200" s="66"/>
      <c r="M200" s="43"/>
      <c r="N200" s="44"/>
      <c r="O200" s="5"/>
      <c r="P200" s="6"/>
      <c r="Q200" s="5"/>
      <c r="R200" s="5"/>
      <c r="S200" s="6"/>
      <c r="T200" s="6"/>
      <c r="U200" s="6"/>
      <c r="V200" s="6"/>
      <c r="W200" s="5"/>
      <c r="X200" s="6"/>
    </row>
    <row r="201" spans="1:24" ht="12.75">
      <c r="A201" s="47"/>
      <c r="B201" s="45"/>
      <c r="C201" s="45"/>
      <c r="D201" s="21"/>
      <c r="E201" s="45"/>
      <c r="F201" s="19"/>
      <c r="G201" s="40"/>
      <c r="H201" s="19"/>
      <c r="I201" s="13"/>
      <c r="J201" s="78"/>
      <c r="K201" s="66"/>
      <c r="M201" s="43"/>
      <c r="N201" s="44"/>
      <c r="O201" s="5"/>
      <c r="P201" s="6"/>
      <c r="Q201" s="5"/>
      <c r="R201" s="5"/>
      <c r="S201" s="6"/>
      <c r="T201" s="6"/>
      <c r="U201" s="6"/>
      <c r="V201" s="6"/>
      <c r="W201" s="5"/>
      <c r="X201" s="6"/>
    </row>
    <row r="202" spans="1:24" ht="12.75">
      <c r="A202" s="47"/>
      <c r="B202" s="45"/>
      <c r="C202" s="45"/>
      <c r="D202" s="21"/>
      <c r="E202" s="45"/>
      <c r="F202" s="19"/>
      <c r="G202" s="40"/>
      <c r="H202" s="19"/>
      <c r="I202" s="13"/>
      <c r="J202" s="78"/>
      <c r="K202" s="66"/>
      <c r="M202" s="43"/>
      <c r="N202" s="44"/>
      <c r="O202" s="5"/>
      <c r="P202" s="6"/>
      <c r="Q202" s="5"/>
      <c r="R202" s="5"/>
      <c r="S202" s="6"/>
      <c r="T202" s="6"/>
      <c r="U202" s="6"/>
      <c r="V202" s="6"/>
      <c r="W202" s="5"/>
      <c r="X202" s="6"/>
    </row>
    <row r="203" spans="1:24" ht="12.75">
      <c r="A203" s="47"/>
      <c r="B203" s="45"/>
      <c r="C203" s="45"/>
      <c r="D203" s="21"/>
      <c r="E203" s="45"/>
      <c r="F203" s="19"/>
      <c r="G203" s="40"/>
      <c r="H203" s="19"/>
      <c r="I203" s="13"/>
      <c r="J203" s="78"/>
      <c r="K203" s="66"/>
      <c r="M203" s="43"/>
      <c r="N203" s="44"/>
      <c r="O203" s="5"/>
      <c r="P203" s="6"/>
      <c r="Q203" s="5"/>
      <c r="R203" s="5"/>
      <c r="S203" s="6"/>
      <c r="T203" s="6"/>
      <c r="U203" s="6"/>
      <c r="V203" s="6"/>
      <c r="W203" s="5"/>
      <c r="X203" s="6"/>
    </row>
    <row r="204" spans="1:24" ht="12.75">
      <c r="A204" s="47"/>
      <c r="B204" s="45"/>
      <c r="C204" s="45"/>
      <c r="D204" s="21"/>
      <c r="E204" s="45"/>
      <c r="F204" s="19"/>
      <c r="G204" s="40"/>
      <c r="H204" s="19"/>
      <c r="I204" s="13"/>
      <c r="J204" s="78"/>
      <c r="K204" s="66"/>
      <c r="M204" s="43"/>
      <c r="N204" s="44"/>
      <c r="O204" s="5"/>
      <c r="P204" s="6"/>
      <c r="Q204" s="5"/>
      <c r="R204" s="5"/>
      <c r="S204" s="6"/>
      <c r="T204" s="6"/>
      <c r="U204" s="6"/>
      <c r="V204" s="6"/>
      <c r="W204" s="5"/>
      <c r="X204" s="6"/>
    </row>
    <row r="205" spans="1:24" ht="12.75">
      <c r="A205" s="47"/>
      <c r="B205" s="45"/>
      <c r="G205" s="20"/>
      <c r="H205" s="15"/>
      <c r="J205" s="78"/>
      <c r="K205" s="66"/>
      <c r="M205" s="43"/>
      <c r="N205" s="44"/>
      <c r="O205" s="5"/>
      <c r="P205" s="6"/>
      <c r="Q205" s="5"/>
      <c r="R205" s="5"/>
      <c r="S205" s="6"/>
      <c r="T205" s="6"/>
      <c r="U205" s="6"/>
      <c r="V205" s="6"/>
      <c r="W205" s="5"/>
      <c r="X205" s="6"/>
    </row>
    <row r="206" spans="1:24" ht="12.75">
      <c r="A206" s="1"/>
      <c r="B206" s="2"/>
      <c r="C206" s="2"/>
      <c r="D206" s="3"/>
      <c r="E206" s="2"/>
      <c r="F206" s="2"/>
      <c r="G206" s="51"/>
      <c r="H206" s="50"/>
      <c r="I206" s="4"/>
      <c r="J206" s="78"/>
      <c r="K206" s="7"/>
      <c r="L206" s="5"/>
      <c r="M206" s="6"/>
      <c r="N206" s="5"/>
      <c r="O206" s="5"/>
      <c r="P206" s="6"/>
      <c r="Q206" s="5"/>
      <c r="R206" s="5"/>
      <c r="S206" s="6"/>
      <c r="T206" s="6"/>
      <c r="U206" s="6"/>
      <c r="V206" s="6"/>
      <c r="W206" s="5"/>
      <c r="X206" s="6"/>
    </row>
    <row r="207" spans="1:24" ht="12.75">
      <c r="A207" s="1"/>
      <c r="B207" s="2"/>
      <c r="C207" s="2"/>
      <c r="D207" s="3"/>
      <c r="E207" s="2"/>
      <c r="F207" s="2"/>
      <c r="G207" s="51"/>
      <c r="H207" s="50"/>
      <c r="I207" s="4"/>
      <c r="J207" s="78"/>
      <c r="K207" s="7"/>
      <c r="L207" s="5"/>
      <c r="M207" s="6"/>
      <c r="N207" s="5"/>
      <c r="O207" s="5"/>
      <c r="P207" s="6"/>
      <c r="Q207" s="5"/>
      <c r="R207" s="5"/>
      <c r="S207" s="6"/>
      <c r="T207" s="6"/>
      <c r="U207" s="6"/>
      <c r="V207" s="6"/>
      <c r="W207" s="5"/>
      <c r="X207" s="6"/>
    </row>
    <row r="208" spans="1:24" ht="12.75">
      <c r="A208" s="1"/>
      <c r="B208" s="2"/>
      <c r="G208" s="20"/>
      <c r="H208" s="15"/>
      <c r="J208" s="78"/>
      <c r="K208" s="7"/>
      <c r="L208" s="5"/>
      <c r="M208" s="6"/>
      <c r="N208" s="5"/>
      <c r="O208" s="5"/>
      <c r="P208" s="6"/>
      <c r="Q208" s="5"/>
      <c r="R208" s="5"/>
      <c r="S208" s="6"/>
      <c r="T208" s="6"/>
      <c r="U208" s="6"/>
      <c r="V208" s="6"/>
      <c r="W208" s="5"/>
      <c r="X208" s="6"/>
    </row>
    <row r="209" spans="1:24" ht="12.75">
      <c r="A209" s="1"/>
      <c r="B209" s="2"/>
      <c r="C209" s="2"/>
      <c r="D209" s="3"/>
      <c r="E209" s="2"/>
      <c r="F209" s="2"/>
      <c r="G209" s="51"/>
      <c r="H209" s="50"/>
      <c r="I209" s="4"/>
      <c r="J209" s="78"/>
      <c r="K209" s="7"/>
      <c r="L209" s="5"/>
      <c r="M209" s="6"/>
      <c r="N209" s="5"/>
      <c r="O209" s="5"/>
      <c r="P209" s="6"/>
      <c r="Q209" s="5"/>
      <c r="R209" s="5"/>
      <c r="S209" s="6"/>
      <c r="T209" s="6"/>
      <c r="U209" s="6"/>
      <c r="V209" s="6"/>
      <c r="W209" s="5"/>
      <c r="X209" s="6"/>
    </row>
    <row r="210" spans="1:24" ht="12.75">
      <c r="A210" s="1"/>
      <c r="B210" s="2"/>
      <c r="C210" s="45"/>
      <c r="D210" s="21"/>
      <c r="E210" s="45"/>
      <c r="F210" s="19"/>
      <c r="G210" s="40"/>
      <c r="H210" s="19"/>
      <c r="I210" s="13"/>
      <c r="J210" s="78"/>
      <c r="K210" s="7"/>
      <c r="L210" s="5"/>
      <c r="M210" s="6"/>
      <c r="N210" s="5"/>
      <c r="O210" s="5"/>
      <c r="P210" s="6"/>
      <c r="Q210" s="5"/>
      <c r="R210" s="5"/>
      <c r="S210" s="6"/>
      <c r="T210" s="6"/>
      <c r="U210" s="6"/>
      <c r="V210" s="6"/>
      <c r="W210" s="5"/>
      <c r="X210" s="6"/>
    </row>
    <row r="211" spans="1:24" ht="12.75">
      <c r="A211" s="1"/>
      <c r="B211" s="2"/>
      <c r="G211" s="20"/>
      <c r="H211" s="15"/>
      <c r="J211" s="78"/>
      <c r="K211" s="7"/>
      <c r="L211" s="5"/>
      <c r="M211" s="6"/>
      <c r="N211" s="5"/>
      <c r="O211" s="5"/>
      <c r="P211" s="6"/>
      <c r="Q211" s="5"/>
      <c r="R211" s="5"/>
      <c r="S211" s="6"/>
      <c r="T211" s="6"/>
      <c r="U211" s="6"/>
      <c r="V211" s="6"/>
      <c r="W211" s="5"/>
      <c r="X211" s="6"/>
    </row>
    <row r="212" spans="7:8" ht="12.75">
      <c r="G212" s="20"/>
      <c r="H212" s="15"/>
    </row>
    <row r="213" spans="7:8" ht="12.75">
      <c r="G213" s="20"/>
      <c r="H213" s="15"/>
    </row>
    <row r="214" spans="3:9" ht="12.75">
      <c r="C214" s="2"/>
      <c r="D214" s="3"/>
      <c r="E214" s="2"/>
      <c r="F214" s="2"/>
      <c r="G214" s="51"/>
      <c r="H214" s="50"/>
      <c r="I214" s="4"/>
    </row>
    <row r="215" spans="3:9" ht="12.75">
      <c r="C215" s="2"/>
      <c r="D215" s="3"/>
      <c r="E215" s="2"/>
      <c r="F215" s="2"/>
      <c r="G215" s="51"/>
      <c r="H215" s="50"/>
      <c r="I215" s="4"/>
    </row>
    <row r="216" spans="3:9" ht="12.75">
      <c r="C216" s="2"/>
      <c r="D216" s="3"/>
      <c r="E216" s="2"/>
      <c r="F216" s="2"/>
      <c r="G216" s="51"/>
      <c r="H216" s="50"/>
      <c r="I216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22" bestFit="1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19" ht="12.75">
      <c r="D1" s="15"/>
      <c r="L1" s="5"/>
      <c r="M1" s="5"/>
      <c r="N1" s="6"/>
      <c r="O1" s="6"/>
      <c r="P1" s="6"/>
      <c r="Q1" s="6"/>
      <c r="R1" s="5"/>
      <c r="S1" s="6"/>
    </row>
    <row r="2" spans="1:19" ht="23.25">
      <c r="A2" s="154" t="s">
        <v>1162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5"/>
      <c r="M2" s="5"/>
      <c r="N2" s="6"/>
      <c r="O2" s="6"/>
      <c r="P2" s="6"/>
      <c r="Q2" s="6"/>
      <c r="R2" s="5"/>
      <c r="S2" s="6"/>
    </row>
    <row r="3" spans="1:19" ht="23.25">
      <c r="A3" s="154" t="s">
        <v>2039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5"/>
      <c r="M3" s="5"/>
      <c r="N3" s="6"/>
      <c r="O3" s="6"/>
      <c r="P3" s="6"/>
      <c r="Q3" s="6"/>
      <c r="R3" s="5"/>
      <c r="S3" s="6"/>
    </row>
    <row r="4" spans="1:19" ht="23.25">
      <c r="A4" s="31" t="s">
        <v>709</v>
      </c>
      <c r="B4" s="25"/>
      <c r="C4" s="123"/>
      <c r="D4" s="25"/>
      <c r="E4" s="25"/>
      <c r="F4" s="25"/>
      <c r="G4" s="25"/>
      <c r="H4" s="32"/>
      <c r="K4" s="26" t="s">
        <v>52</v>
      </c>
      <c r="L4" s="5"/>
      <c r="M4" s="5"/>
      <c r="N4" s="6"/>
      <c r="O4" s="6"/>
      <c r="P4" s="6"/>
      <c r="Q4" s="6"/>
      <c r="R4" s="5"/>
      <c r="S4" s="6"/>
    </row>
    <row r="5" spans="1:19" ht="12.75">
      <c r="A5" s="1"/>
      <c r="B5" s="2"/>
      <c r="C5" s="124"/>
      <c r="D5" s="3"/>
      <c r="E5" s="2"/>
      <c r="F5" s="2"/>
      <c r="G5" s="2"/>
      <c r="H5" s="33"/>
      <c r="I5" s="4"/>
      <c r="J5" s="2"/>
      <c r="K5" s="7"/>
      <c r="L5" s="5"/>
      <c r="M5" s="5"/>
      <c r="N5" s="6"/>
      <c r="O5" s="6"/>
      <c r="P5" s="6"/>
      <c r="Q5" s="6"/>
      <c r="R5" s="5"/>
      <c r="S5" s="6"/>
    </row>
    <row r="6" spans="1:19" s="12" customFormat="1" ht="15">
      <c r="A6" s="29" t="s">
        <v>46</v>
      </c>
      <c r="B6" s="29" t="s">
        <v>123</v>
      </c>
      <c r="C6" s="125" t="s">
        <v>47</v>
      </c>
      <c r="D6" s="29" t="s">
        <v>54</v>
      </c>
      <c r="E6" s="29" t="s">
        <v>55</v>
      </c>
      <c r="F6" s="29" t="s">
        <v>124</v>
      </c>
      <c r="G6" s="29" t="s">
        <v>53</v>
      </c>
      <c r="H6" s="29" t="s">
        <v>48</v>
      </c>
      <c r="I6" s="34" t="s">
        <v>409</v>
      </c>
      <c r="J6" s="29" t="s">
        <v>49</v>
      </c>
      <c r="K6" s="29" t="s">
        <v>410</v>
      </c>
      <c r="L6" s="29"/>
      <c r="M6" s="11"/>
      <c r="N6" s="10"/>
      <c r="O6" s="10"/>
      <c r="P6" s="10"/>
      <c r="Q6" s="10"/>
      <c r="R6" s="11"/>
      <c r="S6" s="10"/>
    </row>
    <row r="7" spans="1:19" ht="12.75">
      <c r="A7" s="47">
        <v>1</v>
      </c>
      <c r="B7" s="45">
        <v>1</v>
      </c>
      <c r="C7" s="44">
        <v>3040</v>
      </c>
      <c r="D7" s="21" t="s">
        <v>1516</v>
      </c>
      <c r="E7" s="45">
        <v>2011</v>
      </c>
      <c r="F7" s="19" t="s">
        <v>710</v>
      </c>
      <c r="G7" s="40" t="s">
        <v>74</v>
      </c>
      <c r="H7" s="19" t="s">
        <v>76</v>
      </c>
      <c r="I7" s="13">
        <v>0.0019924768518518516</v>
      </c>
      <c r="J7" s="78">
        <v>0</v>
      </c>
      <c r="K7" s="66">
        <v>12.547197211733954</v>
      </c>
      <c r="M7" s="121"/>
      <c r="N7" s="6"/>
      <c r="O7" s="6"/>
      <c r="P7" s="6"/>
      <c r="Q7" s="6"/>
      <c r="R7" s="5"/>
      <c r="S7" s="6"/>
    </row>
    <row r="8" spans="1:19" ht="12.75">
      <c r="A8" s="47">
        <v>2</v>
      </c>
      <c r="B8" s="45">
        <v>2</v>
      </c>
      <c r="C8" s="44">
        <v>3036</v>
      </c>
      <c r="D8" s="21" t="s">
        <v>21</v>
      </c>
      <c r="E8" s="45">
        <v>2011</v>
      </c>
      <c r="F8" s="19" t="s">
        <v>710</v>
      </c>
      <c r="G8" s="40" t="s">
        <v>188</v>
      </c>
      <c r="H8" s="19" t="s">
        <v>76</v>
      </c>
      <c r="I8" s="13">
        <v>0.002090625</v>
      </c>
      <c r="J8" s="78">
        <v>9.814814814814842E-05</v>
      </c>
      <c r="K8" s="66">
        <v>11.958146487294469</v>
      </c>
      <c r="M8" s="121"/>
      <c r="N8" s="6"/>
      <c r="O8" s="6"/>
      <c r="P8" s="6"/>
      <c r="Q8" s="6"/>
      <c r="R8" s="5"/>
      <c r="S8" s="6"/>
    </row>
    <row r="9" spans="1:19" ht="12.75">
      <c r="A9" s="47">
        <v>3</v>
      </c>
      <c r="B9" s="45">
        <v>3</v>
      </c>
      <c r="C9" s="44">
        <v>3022</v>
      </c>
      <c r="D9" s="21" t="s">
        <v>405</v>
      </c>
      <c r="E9" s="45">
        <v>2011</v>
      </c>
      <c r="F9" s="19" t="s">
        <v>710</v>
      </c>
      <c r="G9" s="40" t="s">
        <v>1172</v>
      </c>
      <c r="H9" s="19" t="s">
        <v>76</v>
      </c>
      <c r="I9" s="13">
        <v>0.0021825231481481483</v>
      </c>
      <c r="J9" s="78">
        <v>0.00019004629629629666</v>
      </c>
      <c r="K9" s="66">
        <v>11.454632232062364</v>
      </c>
      <c r="M9" s="121"/>
      <c r="N9" s="6"/>
      <c r="O9" s="6"/>
      <c r="P9" s="6"/>
      <c r="Q9" s="6"/>
      <c r="R9" s="5"/>
      <c r="S9" s="6"/>
    </row>
    <row r="10" spans="1:19" ht="12.75">
      <c r="A10" s="47">
        <v>4</v>
      </c>
      <c r="B10" s="45">
        <v>4</v>
      </c>
      <c r="C10" s="44">
        <v>3073</v>
      </c>
      <c r="D10" s="21" t="s">
        <v>2269</v>
      </c>
      <c r="E10" s="45">
        <v>2012</v>
      </c>
      <c r="F10" s="19" t="s">
        <v>710</v>
      </c>
      <c r="G10" s="40" t="s">
        <v>74</v>
      </c>
      <c r="H10" s="19" t="s">
        <v>76</v>
      </c>
      <c r="I10" s="13">
        <v>0.002256597222222222</v>
      </c>
      <c r="J10" s="78">
        <v>0.0002641203703703703</v>
      </c>
      <c r="K10" s="66">
        <v>11.078627481150948</v>
      </c>
      <c r="M10" s="121"/>
      <c r="N10" s="6"/>
      <c r="O10" s="6"/>
      <c r="P10" s="6"/>
      <c r="Q10" s="6"/>
      <c r="R10" s="5"/>
      <c r="S10" s="6"/>
    </row>
    <row r="11" spans="1:19" ht="12.75">
      <c r="A11" s="47">
        <v>5</v>
      </c>
      <c r="B11" s="45">
        <v>5</v>
      </c>
      <c r="C11" s="44">
        <v>3070</v>
      </c>
      <c r="D11" s="21" t="s">
        <v>2270</v>
      </c>
      <c r="E11" s="45">
        <v>2011</v>
      </c>
      <c r="F11" s="19" t="s">
        <v>710</v>
      </c>
      <c r="G11" s="40" t="s">
        <v>74</v>
      </c>
      <c r="H11" s="19" t="s">
        <v>76</v>
      </c>
      <c r="I11" s="13">
        <v>0.0023777777777777777</v>
      </c>
      <c r="J11" s="78">
        <v>0.0003853009259259261</v>
      </c>
      <c r="K11" s="66">
        <v>10.514018691588785</v>
      </c>
      <c r="M11" s="121"/>
      <c r="N11" s="6"/>
      <c r="O11" s="6"/>
      <c r="P11" s="6"/>
      <c r="Q11" s="6"/>
      <c r="R11" s="5"/>
      <c r="S11" s="6"/>
    </row>
    <row r="12" spans="1:19" ht="12.75">
      <c r="A12" s="47">
        <v>6</v>
      </c>
      <c r="B12" s="45">
        <v>6</v>
      </c>
      <c r="C12" s="44">
        <v>3024</v>
      </c>
      <c r="D12" s="21" t="s">
        <v>380</v>
      </c>
      <c r="E12" s="45">
        <v>2011</v>
      </c>
      <c r="F12" s="19" t="s">
        <v>710</v>
      </c>
      <c r="G12" s="40" t="s">
        <v>74</v>
      </c>
      <c r="H12" s="19" t="s">
        <v>84</v>
      </c>
      <c r="I12" s="13">
        <v>0.0024634259259259258</v>
      </c>
      <c r="J12" s="78">
        <v>0.00047094907407407415</v>
      </c>
      <c r="K12" s="66">
        <v>10.14846833302011</v>
      </c>
      <c r="M12" s="121"/>
      <c r="N12" s="6"/>
      <c r="O12" s="6"/>
      <c r="P12" s="6"/>
      <c r="Q12" s="6"/>
      <c r="R12" s="5"/>
      <c r="S12" s="6"/>
    </row>
    <row r="13" spans="1:19" ht="12.75">
      <c r="A13" s="47">
        <v>7</v>
      </c>
      <c r="B13" s="45">
        <v>7</v>
      </c>
      <c r="C13" s="44">
        <v>3077</v>
      </c>
      <c r="D13" s="21" t="s">
        <v>1518</v>
      </c>
      <c r="E13" s="45">
        <v>2011</v>
      </c>
      <c r="F13" s="19" t="s">
        <v>710</v>
      </c>
      <c r="G13" s="40" t="s">
        <v>74</v>
      </c>
      <c r="H13" s="19" t="s">
        <v>78</v>
      </c>
      <c r="I13" s="13">
        <v>0.0025187499999999997</v>
      </c>
      <c r="J13" s="78">
        <v>0.0005262731481481481</v>
      </c>
      <c r="K13" s="66">
        <v>9.925558312655088</v>
      </c>
      <c r="M13" s="121"/>
      <c r="N13" s="6"/>
      <c r="O13" s="6"/>
      <c r="P13" s="6"/>
      <c r="Q13" s="6"/>
      <c r="R13" s="5"/>
      <c r="S13" s="6"/>
    </row>
    <row r="14" spans="1:19" ht="12.75">
      <c r="A14" s="47">
        <v>8</v>
      </c>
      <c r="B14" s="45">
        <v>1</v>
      </c>
      <c r="C14" s="44">
        <v>3030</v>
      </c>
      <c r="D14" s="21" t="s">
        <v>1523</v>
      </c>
      <c r="E14" s="45">
        <v>2012</v>
      </c>
      <c r="F14" s="19" t="s">
        <v>711</v>
      </c>
      <c r="G14" s="40" t="s">
        <v>945</v>
      </c>
      <c r="H14" s="19" t="s">
        <v>78</v>
      </c>
      <c r="I14" s="13">
        <v>0.0026546296296296296</v>
      </c>
      <c r="J14" s="78">
        <v>0.000662152777777778</v>
      </c>
      <c r="K14" s="66">
        <v>9.417509591907917</v>
      </c>
      <c r="M14" s="121"/>
      <c r="N14" s="6"/>
      <c r="O14" s="6"/>
      <c r="P14" s="6"/>
      <c r="Q14" s="6"/>
      <c r="R14" s="5"/>
      <c r="S14" s="6"/>
    </row>
    <row r="15" spans="1:19" ht="12.75">
      <c r="A15" s="47">
        <v>9</v>
      </c>
      <c r="B15" s="45">
        <v>8</v>
      </c>
      <c r="C15" s="44">
        <v>3067</v>
      </c>
      <c r="D15" s="21" t="s">
        <v>1845</v>
      </c>
      <c r="E15" s="45">
        <v>2012</v>
      </c>
      <c r="F15" s="19" t="s">
        <v>710</v>
      </c>
      <c r="G15" s="40" t="s">
        <v>74</v>
      </c>
      <c r="H15" s="19" t="s">
        <v>76</v>
      </c>
      <c r="I15" s="13">
        <v>0.0026728009259259257</v>
      </c>
      <c r="J15" s="78">
        <v>0.0006803240740740741</v>
      </c>
      <c r="K15" s="66">
        <v>9.35348373966137</v>
      </c>
      <c r="M15" s="121"/>
      <c r="N15" s="6"/>
      <c r="O15" s="6"/>
      <c r="P15" s="6"/>
      <c r="Q15" s="6"/>
      <c r="R15" s="5"/>
      <c r="S15" s="6"/>
    </row>
    <row r="16" spans="1:19" ht="12.75">
      <c r="A16" s="47">
        <v>10</v>
      </c>
      <c r="B16" s="45">
        <v>2</v>
      </c>
      <c r="C16" s="44">
        <v>3060</v>
      </c>
      <c r="D16" s="21" t="s">
        <v>2271</v>
      </c>
      <c r="E16" s="45">
        <v>2011</v>
      </c>
      <c r="F16" s="19" t="s">
        <v>711</v>
      </c>
      <c r="G16" s="40" t="s">
        <v>74</v>
      </c>
      <c r="H16" s="19" t="s">
        <v>86</v>
      </c>
      <c r="I16" s="13">
        <v>0.0027667824074074075</v>
      </c>
      <c r="J16" s="78">
        <v>0.0007743055555555559</v>
      </c>
      <c r="K16" s="66">
        <v>9.035766576030118</v>
      </c>
      <c r="M16" s="121"/>
      <c r="N16" s="6"/>
      <c r="O16" s="6"/>
      <c r="P16" s="6"/>
      <c r="Q16" s="6"/>
      <c r="R16" s="5"/>
      <c r="S16" s="6"/>
    </row>
    <row r="17" spans="1:19" ht="12.75">
      <c r="A17" s="47">
        <v>11</v>
      </c>
      <c r="B17" s="45">
        <v>9</v>
      </c>
      <c r="C17" s="44">
        <v>3076</v>
      </c>
      <c r="D17" s="8" t="s">
        <v>2001</v>
      </c>
      <c r="E17" s="45">
        <v>2012</v>
      </c>
      <c r="F17" s="19" t="s">
        <v>710</v>
      </c>
      <c r="G17" s="40" t="s">
        <v>74</v>
      </c>
      <c r="H17" s="19" t="s">
        <v>78</v>
      </c>
      <c r="I17" s="13">
        <v>0.00281412037037037</v>
      </c>
      <c r="J17" s="78">
        <v>0.0008216435185185184</v>
      </c>
      <c r="K17" s="66">
        <v>8.883770667105372</v>
      </c>
      <c r="M17" s="121"/>
      <c r="N17" s="6"/>
      <c r="O17" s="6"/>
      <c r="P17" s="6"/>
      <c r="Q17" s="6"/>
      <c r="R17" s="5"/>
      <c r="S17" s="6"/>
    </row>
    <row r="18" spans="1:19" ht="12.75">
      <c r="A18" s="47">
        <v>12</v>
      </c>
      <c r="B18" s="45">
        <v>10</v>
      </c>
      <c r="C18" s="44">
        <v>3018</v>
      </c>
      <c r="D18" s="21" t="s">
        <v>1521</v>
      </c>
      <c r="E18" s="45">
        <v>2011</v>
      </c>
      <c r="F18" s="19" t="s">
        <v>710</v>
      </c>
      <c r="G18" s="40" t="s">
        <v>74</v>
      </c>
      <c r="H18" s="19" t="s">
        <v>78</v>
      </c>
      <c r="I18" s="13">
        <v>0.0028893518518518517</v>
      </c>
      <c r="J18" s="78">
        <v>0.0008968750000000001</v>
      </c>
      <c r="K18" s="66">
        <v>8.652459541740106</v>
      </c>
      <c r="M18" s="121"/>
      <c r="N18" s="6"/>
      <c r="O18" s="6"/>
      <c r="P18" s="6"/>
      <c r="Q18" s="6"/>
      <c r="R18" s="5"/>
      <c r="S18" s="6"/>
    </row>
    <row r="19" spans="1:19" ht="12.75">
      <c r="A19" s="47">
        <v>13</v>
      </c>
      <c r="B19" s="45">
        <v>11</v>
      </c>
      <c r="C19" s="44">
        <v>3062</v>
      </c>
      <c r="D19" s="21" t="s">
        <v>2272</v>
      </c>
      <c r="E19" s="45">
        <v>2012</v>
      </c>
      <c r="F19" s="19" t="s">
        <v>710</v>
      </c>
      <c r="G19" s="21" t="s">
        <v>74</v>
      </c>
      <c r="H19" s="19" t="s">
        <v>78</v>
      </c>
      <c r="I19" s="13">
        <v>0.0029032407407407405</v>
      </c>
      <c r="J19" s="78">
        <v>0.0009107638888888889</v>
      </c>
      <c r="K19" s="66">
        <v>8.611066815499921</v>
      </c>
      <c r="M19" s="121"/>
      <c r="N19" s="6"/>
      <c r="O19" s="6"/>
      <c r="P19" s="6"/>
      <c r="Q19" s="6"/>
      <c r="R19" s="5"/>
      <c r="S19" s="6"/>
    </row>
    <row r="20" spans="1:19" ht="12.75">
      <c r="A20" s="47">
        <v>14</v>
      </c>
      <c r="B20" s="45">
        <v>12</v>
      </c>
      <c r="C20" s="44">
        <v>3034</v>
      </c>
      <c r="D20" s="21" t="s">
        <v>1532</v>
      </c>
      <c r="E20" s="45">
        <v>2012</v>
      </c>
      <c r="F20" s="19" t="s">
        <v>710</v>
      </c>
      <c r="G20" s="40" t="s">
        <v>1484</v>
      </c>
      <c r="H20" s="19" t="s">
        <v>78</v>
      </c>
      <c r="I20" s="13">
        <v>0.0029065972222222223</v>
      </c>
      <c r="J20" s="78">
        <v>0.0009141203703703707</v>
      </c>
      <c r="K20" s="66">
        <v>8.601122924381793</v>
      </c>
      <c r="M20" s="121"/>
      <c r="N20" s="6"/>
      <c r="O20" s="6"/>
      <c r="P20" s="6"/>
      <c r="Q20" s="6"/>
      <c r="R20" s="5"/>
      <c r="S20" s="6"/>
    </row>
    <row r="21" spans="1:19" ht="12.75">
      <c r="A21" s="47">
        <v>15</v>
      </c>
      <c r="B21" s="45">
        <v>13</v>
      </c>
      <c r="C21" s="44">
        <v>3051</v>
      </c>
      <c r="D21" s="21" t="s">
        <v>2273</v>
      </c>
      <c r="E21" s="45">
        <v>2011</v>
      </c>
      <c r="F21" s="19" t="s">
        <v>710</v>
      </c>
      <c r="G21" s="40" t="s">
        <v>74</v>
      </c>
      <c r="H21" s="19" t="s">
        <v>76</v>
      </c>
      <c r="I21" s="13">
        <v>0.002932291666666667</v>
      </c>
      <c r="J21" s="78">
        <v>0.0009398148148148152</v>
      </c>
      <c r="K21" s="66">
        <v>8.525754884547068</v>
      </c>
      <c r="M21" s="121"/>
      <c r="N21" s="6"/>
      <c r="O21" s="6"/>
      <c r="P21" s="6"/>
      <c r="Q21" s="6"/>
      <c r="R21" s="5"/>
      <c r="S21" s="6"/>
    </row>
    <row r="22" spans="1:19" ht="12.75">
      <c r="A22" s="47">
        <v>16</v>
      </c>
      <c r="B22" s="45">
        <v>3</v>
      </c>
      <c r="C22" s="44">
        <v>3066</v>
      </c>
      <c r="D22" s="21" t="s">
        <v>2274</v>
      </c>
      <c r="E22" s="45">
        <v>2012</v>
      </c>
      <c r="F22" s="19" t="s">
        <v>711</v>
      </c>
      <c r="G22" s="40" t="s">
        <v>904</v>
      </c>
      <c r="H22" s="19" t="s">
        <v>153</v>
      </c>
      <c r="I22" s="13">
        <v>0.0029956018518518517</v>
      </c>
      <c r="J22" s="78">
        <v>0.0010031250000000001</v>
      </c>
      <c r="K22" s="66">
        <v>8.3455683486593</v>
      </c>
      <c r="M22" s="121"/>
      <c r="N22" s="6"/>
      <c r="O22" s="6"/>
      <c r="P22" s="6"/>
      <c r="Q22" s="6"/>
      <c r="R22" s="5"/>
      <c r="S22" s="6"/>
    </row>
    <row r="23" spans="1:19" ht="12.75">
      <c r="A23" s="47">
        <v>17</v>
      </c>
      <c r="B23" s="45">
        <v>14</v>
      </c>
      <c r="C23" s="44">
        <v>3031</v>
      </c>
      <c r="D23" s="21" t="s">
        <v>403</v>
      </c>
      <c r="E23" s="45">
        <v>2012</v>
      </c>
      <c r="F23" s="19" t="s">
        <v>710</v>
      </c>
      <c r="G23" s="40" t="s">
        <v>74</v>
      </c>
      <c r="H23" s="19" t="s">
        <v>76</v>
      </c>
      <c r="I23" s="13">
        <v>0.003085763888888889</v>
      </c>
      <c r="J23" s="78">
        <v>0.0010932870370370376</v>
      </c>
      <c r="K23" s="66">
        <v>8.101721615843365</v>
      </c>
      <c r="M23" s="121"/>
      <c r="N23" s="6"/>
      <c r="O23" s="6"/>
      <c r="P23" s="6"/>
      <c r="Q23" s="6"/>
      <c r="R23" s="5"/>
      <c r="S23" s="6"/>
    </row>
    <row r="24" spans="1:19" ht="12.75">
      <c r="A24" s="47">
        <v>18</v>
      </c>
      <c r="B24" s="45">
        <v>4</v>
      </c>
      <c r="C24" s="44">
        <v>3063</v>
      </c>
      <c r="D24" s="21" t="s">
        <v>2275</v>
      </c>
      <c r="E24" s="45">
        <v>2011</v>
      </c>
      <c r="F24" s="19" t="s">
        <v>711</v>
      </c>
      <c r="G24" s="40" t="s">
        <v>1671</v>
      </c>
      <c r="H24" s="9" t="s">
        <v>78</v>
      </c>
      <c r="I24" s="13">
        <v>0.0031195601851851853</v>
      </c>
      <c r="J24" s="78">
        <v>0.0011270833333333337</v>
      </c>
      <c r="K24" s="66">
        <v>8.01395020962416</v>
      </c>
      <c r="M24" s="121"/>
      <c r="N24" s="6"/>
      <c r="O24" s="6"/>
      <c r="P24" s="6"/>
      <c r="Q24" s="6"/>
      <c r="R24" s="5"/>
      <c r="S24" s="6"/>
    </row>
    <row r="25" spans="1:19" ht="12.75">
      <c r="A25" s="47">
        <v>19</v>
      </c>
      <c r="B25" s="45">
        <v>15</v>
      </c>
      <c r="C25" s="44">
        <v>3068</v>
      </c>
      <c r="D25" s="21" t="s">
        <v>2276</v>
      </c>
      <c r="E25" s="45">
        <v>2011</v>
      </c>
      <c r="F25" s="19" t="s">
        <v>710</v>
      </c>
      <c r="G25" s="40" t="s">
        <v>74</v>
      </c>
      <c r="H25" s="9" t="s">
        <v>76</v>
      </c>
      <c r="I25" s="13">
        <v>0.0031818287037037036</v>
      </c>
      <c r="J25" s="78">
        <v>0.001189351851851852</v>
      </c>
      <c r="K25" s="66">
        <v>7.85711687461351</v>
      </c>
      <c r="M25" s="121"/>
      <c r="N25" s="6"/>
      <c r="O25" s="6"/>
      <c r="P25" s="6"/>
      <c r="Q25" s="6"/>
      <c r="R25" s="5"/>
      <c r="S25" s="6"/>
    </row>
    <row r="26" spans="1:19" ht="12.75">
      <c r="A26" s="47">
        <v>20</v>
      </c>
      <c r="B26" s="45">
        <v>16</v>
      </c>
      <c r="C26" s="44">
        <v>3064</v>
      </c>
      <c r="D26" s="21" t="s">
        <v>2010</v>
      </c>
      <c r="E26" s="45">
        <v>2013</v>
      </c>
      <c r="F26" s="19" t="s">
        <v>710</v>
      </c>
      <c r="G26" s="40" t="s">
        <v>1972</v>
      </c>
      <c r="H26" s="19" t="s">
        <v>84</v>
      </c>
      <c r="I26" s="13">
        <v>0.003349421296296296</v>
      </c>
      <c r="J26" s="78">
        <v>0.0013569444444444445</v>
      </c>
      <c r="K26" s="66">
        <v>7.46397594941083</v>
      </c>
      <c r="M26" s="121"/>
      <c r="N26" s="6"/>
      <c r="O26" s="6"/>
      <c r="P26" s="6"/>
      <c r="Q26" s="6"/>
      <c r="R26" s="5"/>
      <c r="S26" s="6"/>
    </row>
    <row r="27" spans="1:19" ht="12.75">
      <c r="A27" s="47">
        <v>21</v>
      </c>
      <c r="B27" s="45">
        <v>5</v>
      </c>
      <c r="C27" s="44">
        <v>3059</v>
      </c>
      <c r="D27" s="21" t="s">
        <v>2277</v>
      </c>
      <c r="E27" s="45">
        <v>2011</v>
      </c>
      <c r="F27" s="19" t="s">
        <v>711</v>
      </c>
      <c r="G27" s="40" t="s">
        <v>74</v>
      </c>
      <c r="H27" s="19" t="s">
        <v>76</v>
      </c>
      <c r="I27" s="13">
        <v>0.0034981481481481482</v>
      </c>
      <c r="J27" s="78">
        <v>0.0015056712962962966</v>
      </c>
      <c r="K27" s="66">
        <v>7.14663843303335</v>
      </c>
      <c r="M27" s="121"/>
      <c r="N27" s="6"/>
      <c r="O27" s="6"/>
      <c r="P27" s="6"/>
      <c r="Q27" s="6"/>
      <c r="R27" s="5"/>
      <c r="S27" s="6"/>
    </row>
    <row r="28" spans="1:19" ht="12.75">
      <c r="A28" s="47">
        <v>22</v>
      </c>
      <c r="B28" s="45">
        <v>6</v>
      </c>
      <c r="C28" s="44">
        <v>3058</v>
      </c>
      <c r="D28" s="21" t="s">
        <v>2278</v>
      </c>
      <c r="E28" s="45">
        <v>2012</v>
      </c>
      <c r="F28" s="19" t="s">
        <v>711</v>
      </c>
      <c r="G28" s="40" t="s">
        <v>74</v>
      </c>
      <c r="H28" s="19" t="s">
        <v>76</v>
      </c>
      <c r="I28" s="13">
        <v>0.003517013888888889</v>
      </c>
      <c r="J28" s="78">
        <v>0.0015245370370370374</v>
      </c>
      <c r="K28" s="66">
        <v>7.108302892684371</v>
      </c>
      <c r="M28" s="121"/>
      <c r="N28" s="6"/>
      <c r="O28" s="6"/>
      <c r="P28" s="6"/>
      <c r="Q28" s="6"/>
      <c r="R28" s="5"/>
      <c r="S28" s="6"/>
    </row>
    <row r="29" spans="1:19" ht="12.75">
      <c r="A29" s="47">
        <v>23</v>
      </c>
      <c r="B29" s="45">
        <v>17</v>
      </c>
      <c r="C29" s="44">
        <v>3072</v>
      </c>
      <c r="D29" s="21" t="s">
        <v>2279</v>
      </c>
      <c r="E29" s="45">
        <v>2012</v>
      </c>
      <c r="F29" s="19" t="s">
        <v>710</v>
      </c>
      <c r="G29" s="40" t="s">
        <v>74</v>
      </c>
      <c r="H29" s="19" t="s">
        <v>76</v>
      </c>
      <c r="I29" s="13">
        <v>0.003530671296296296</v>
      </c>
      <c r="J29" s="78">
        <v>0.0015381944444444445</v>
      </c>
      <c r="K29" s="66">
        <v>7.080806425176201</v>
      </c>
      <c r="M29" s="121"/>
      <c r="N29" s="6"/>
      <c r="O29" s="6"/>
      <c r="P29" s="6"/>
      <c r="Q29" s="6"/>
      <c r="R29" s="5"/>
      <c r="S29" s="6"/>
    </row>
    <row r="30" spans="1:19" ht="12.75">
      <c r="A30" s="47">
        <v>24</v>
      </c>
      <c r="B30" s="45">
        <v>18</v>
      </c>
      <c r="C30" s="44">
        <v>3045</v>
      </c>
      <c r="D30" s="21" t="s">
        <v>1529</v>
      </c>
      <c r="E30" s="45">
        <v>2012</v>
      </c>
      <c r="F30" s="19" t="s">
        <v>710</v>
      </c>
      <c r="G30" s="48" t="s">
        <v>1198</v>
      </c>
      <c r="H30" s="19" t="s">
        <v>80</v>
      </c>
      <c r="I30" s="13">
        <v>0.003621064814814815</v>
      </c>
      <c r="J30" s="78">
        <v>0.0016285879629629632</v>
      </c>
      <c r="K30" s="66">
        <v>6.904046538387777</v>
      </c>
      <c r="M30" s="121"/>
      <c r="N30" s="6"/>
      <c r="O30" s="6"/>
      <c r="P30" s="6"/>
      <c r="Q30" s="6"/>
      <c r="R30" s="5"/>
      <c r="S30" s="6"/>
    </row>
    <row r="31" spans="1:19" ht="12.75">
      <c r="A31" s="47">
        <v>25</v>
      </c>
      <c r="B31" s="45">
        <v>7</v>
      </c>
      <c r="C31" s="44">
        <v>3046</v>
      </c>
      <c r="D31" s="21" t="s">
        <v>2005</v>
      </c>
      <c r="E31" s="45">
        <v>2011</v>
      </c>
      <c r="F31" s="19" t="s">
        <v>711</v>
      </c>
      <c r="G31" s="40" t="s">
        <v>1172</v>
      </c>
      <c r="H31" s="19" t="s">
        <v>76</v>
      </c>
      <c r="I31" s="13">
        <v>0.003630439814814814</v>
      </c>
      <c r="J31" s="78">
        <v>0.0016379629629629626</v>
      </c>
      <c r="K31" s="66">
        <v>6.886217999808717</v>
      </c>
      <c r="M31" s="121"/>
      <c r="N31" s="6"/>
      <c r="O31" s="6"/>
      <c r="P31" s="6"/>
      <c r="Q31" s="6"/>
      <c r="R31" s="5"/>
      <c r="S31" s="6"/>
    </row>
    <row r="32" spans="1:19" ht="12.75">
      <c r="A32" s="47">
        <v>26</v>
      </c>
      <c r="B32" s="45">
        <v>19</v>
      </c>
      <c r="C32" s="44">
        <v>3007</v>
      </c>
      <c r="D32" s="21" t="s">
        <v>1526</v>
      </c>
      <c r="E32" s="45">
        <v>2012</v>
      </c>
      <c r="F32" s="19" t="s">
        <v>710</v>
      </c>
      <c r="G32" s="40" t="s">
        <v>74</v>
      </c>
      <c r="H32" s="19" t="s">
        <v>76</v>
      </c>
      <c r="I32" s="13">
        <v>0.00364525462962963</v>
      </c>
      <c r="J32" s="78">
        <v>0.0016527777777777782</v>
      </c>
      <c r="K32" s="66">
        <v>6.858231465311954</v>
      </c>
      <c r="M32" s="121"/>
      <c r="N32" s="6"/>
      <c r="O32" s="6"/>
      <c r="P32" s="6"/>
      <c r="Q32" s="6"/>
      <c r="R32" s="5"/>
      <c r="S32" s="6"/>
    </row>
    <row r="33" spans="1:19" ht="12.75">
      <c r="A33" s="47">
        <v>27</v>
      </c>
      <c r="B33" s="45">
        <v>20</v>
      </c>
      <c r="C33" s="44">
        <v>3026</v>
      </c>
      <c r="D33" s="21" t="s">
        <v>1527</v>
      </c>
      <c r="E33" s="45">
        <v>2012</v>
      </c>
      <c r="F33" s="19" t="s">
        <v>710</v>
      </c>
      <c r="G33" s="40" t="s">
        <v>74</v>
      </c>
      <c r="H33" s="19" t="s">
        <v>76</v>
      </c>
      <c r="I33" s="13">
        <v>0.003646990740740741</v>
      </c>
      <c r="J33" s="78">
        <v>0.0016545138888888894</v>
      </c>
      <c r="K33" s="66">
        <v>6.854966677245318</v>
      </c>
      <c r="M33" s="121"/>
      <c r="N33" s="6"/>
      <c r="O33" s="6"/>
      <c r="P33" s="6"/>
      <c r="Q33" s="6"/>
      <c r="R33" s="5"/>
      <c r="S33" s="6"/>
    </row>
    <row r="34" spans="1:19" ht="12.75">
      <c r="A34" s="47">
        <v>28</v>
      </c>
      <c r="B34" s="45">
        <v>8</v>
      </c>
      <c r="C34" s="44">
        <v>3052</v>
      </c>
      <c r="D34" s="21" t="s">
        <v>1844</v>
      </c>
      <c r="E34" s="45">
        <v>2012</v>
      </c>
      <c r="F34" s="19" t="s">
        <v>711</v>
      </c>
      <c r="G34" s="40" t="s">
        <v>906</v>
      </c>
      <c r="H34" s="19" t="s">
        <v>35</v>
      </c>
      <c r="I34" s="13">
        <v>0.0036922453703703705</v>
      </c>
      <c r="J34" s="78">
        <v>0.0016997685185185189</v>
      </c>
      <c r="K34" s="66">
        <v>6.77094761919689</v>
      </c>
      <c r="M34" s="121"/>
      <c r="N34" s="6"/>
      <c r="O34" s="6"/>
      <c r="P34" s="6"/>
      <c r="Q34" s="6"/>
      <c r="R34" s="5"/>
      <c r="S34" s="6"/>
    </row>
    <row r="35" spans="1:19" ht="12.75">
      <c r="A35" s="47">
        <v>29</v>
      </c>
      <c r="B35" s="45">
        <v>9</v>
      </c>
      <c r="C35" s="44">
        <v>3019</v>
      </c>
      <c r="D35" s="21" t="s">
        <v>1530</v>
      </c>
      <c r="E35" s="45">
        <v>2013</v>
      </c>
      <c r="F35" s="19" t="s">
        <v>711</v>
      </c>
      <c r="G35" s="40" t="s">
        <v>888</v>
      </c>
      <c r="H35" s="19" t="s">
        <v>76</v>
      </c>
      <c r="I35" s="13">
        <v>0.0037469907407407413</v>
      </c>
      <c r="J35" s="78">
        <v>0.0017545138888888897</v>
      </c>
      <c r="K35" s="66">
        <v>6.672020757397911</v>
      </c>
      <c r="M35" s="121"/>
      <c r="N35" s="6"/>
      <c r="O35" s="6"/>
      <c r="P35" s="6"/>
      <c r="Q35" s="6"/>
      <c r="R35" s="5"/>
      <c r="S35" s="6"/>
    </row>
    <row r="36" spans="1:19" ht="12.75">
      <c r="A36" s="47">
        <v>30</v>
      </c>
      <c r="B36" s="45">
        <v>21</v>
      </c>
      <c r="C36" s="44">
        <v>3055</v>
      </c>
      <c r="D36" s="21" t="s">
        <v>2006</v>
      </c>
      <c r="E36" s="45">
        <v>2011</v>
      </c>
      <c r="F36" s="19" t="s">
        <v>710</v>
      </c>
      <c r="G36" s="40" t="s">
        <v>74</v>
      </c>
      <c r="H36" s="19" t="s">
        <v>84</v>
      </c>
      <c r="I36" s="13">
        <v>0.0038400462962962963</v>
      </c>
      <c r="J36" s="78">
        <v>0.0018475694444444446</v>
      </c>
      <c r="K36" s="66">
        <v>6.510338175899692</v>
      </c>
      <c r="M36" s="121"/>
      <c r="N36" s="6"/>
      <c r="O36" s="6"/>
      <c r="P36" s="6"/>
      <c r="Q36" s="6"/>
      <c r="R36" s="5"/>
      <c r="S36" s="6"/>
    </row>
    <row r="37" spans="1:19" ht="12.75">
      <c r="A37" s="47">
        <v>31</v>
      </c>
      <c r="B37" s="45">
        <v>22</v>
      </c>
      <c r="C37" s="44">
        <v>3009</v>
      </c>
      <c r="D37" s="21" t="s">
        <v>406</v>
      </c>
      <c r="E37" s="45">
        <v>2013</v>
      </c>
      <c r="F37" s="19" t="s">
        <v>710</v>
      </c>
      <c r="G37" s="40" t="s">
        <v>74</v>
      </c>
      <c r="H37" s="19" t="s">
        <v>76</v>
      </c>
      <c r="I37" s="13">
        <v>0.004037847222222222</v>
      </c>
      <c r="J37" s="78">
        <v>0.0020453703703703706</v>
      </c>
      <c r="K37" s="66">
        <v>6.191418006707369</v>
      </c>
      <c r="M37" s="121"/>
      <c r="N37" s="6"/>
      <c r="O37" s="6"/>
      <c r="P37" s="6"/>
      <c r="Q37" s="6"/>
      <c r="R37" s="5"/>
      <c r="S37" s="6"/>
    </row>
    <row r="38" spans="1:19" ht="12.75">
      <c r="A38" s="47">
        <v>32</v>
      </c>
      <c r="B38" s="45">
        <v>23</v>
      </c>
      <c r="C38" s="44">
        <v>3074</v>
      </c>
      <c r="D38" s="21" t="s">
        <v>2280</v>
      </c>
      <c r="E38" s="45">
        <v>2014</v>
      </c>
      <c r="F38" s="19" t="s">
        <v>710</v>
      </c>
      <c r="G38" s="40" t="s">
        <v>74</v>
      </c>
      <c r="H38" s="19" t="s">
        <v>76</v>
      </c>
      <c r="I38" s="13">
        <v>0.004111342592592593</v>
      </c>
      <c r="J38" s="78">
        <v>0.002118865740740741</v>
      </c>
      <c r="K38" s="66">
        <v>6.080738697145431</v>
      </c>
      <c r="M38" s="121"/>
      <c r="N38" s="6"/>
      <c r="O38" s="6"/>
      <c r="P38" s="6"/>
      <c r="Q38" s="6"/>
      <c r="R38" s="5"/>
      <c r="S38" s="6"/>
    </row>
    <row r="39" spans="1:19" ht="12.75">
      <c r="A39" s="47">
        <v>33</v>
      </c>
      <c r="B39" s="45">
        <v>10</v>
      </c>
      <c r="C39" s="44">
        <v>3047</v>
      </c>
      <c r="D39" s="21" t="s">
        <v>2007</v>
      </c>
      <c r="E39" s="45">
        <v>2012</v>
      </c>
      <c r="F39" s="19" t="s">
        <v>711</v>
      </c>
      <c r="G39" s="40" t="s">
        <v>74</v>
      </c>
      <c r="H39" s="19" t="s">
        <v>2008</v>
      </c>
      <c r="I39" s="13">
        <v>0.00417025462962963</v>
      </c>
      <c r="J39" s="78">
        <v>0.002177777777777778</v>
      </c>
      <c r="K39" s="66">
        <v>5.994837778579556</v>
      </c>
      <c r="M39" s="121"/>
      <c r="N39" s="6"/>
      <c r="O39" s="6"/>
      <c r="P39" s="6"/>
      <c r="Q39" s="6"/>
      <c r="R39" s="5"/>
      <c r="S39" s="6"/>
    </row>
    <row r="40" spans="1:19" ht="12.75">
      <c r="A40" s="47">
        <v>34</v>
      </c>
      <c r="B40" s="45">
        <v>24</v>
      </c>
      <c r="C40" s="44">
        <v>3065</v>
      </c>
      <c r="D40" s="21" t="s">
        <v>2281</v>
      </c>
      <c r="E40" s="45">
        <v>2013</v>
      </c>
      <c r="F40" s="19" t="s">
        <v>710</v>
      </c>
      <c r="G40" s="40" t="s">
        <v>904</v>
      </c>
      <c r="H40" s="19" t="s">
        <v>153</v>
      </c>
      <c r="I40" s="13">
        <v>0.004240277777777778</v>
      </c>
      <c r="J40" s="78">
        <v>0.002247800925925926</v>
      </c>
      <c r="K40" s="66">
        <v>5.895840157222404</v>
      </c>
      <c r="M40" s="121"/>
      <c r="N40" s="6"/>
      <c r="O40" s="6"/>
      <c r="P40" s="6"/>
      <c r="Q40" s="6"/>
      <c r="R40" s="5"/>
      <c r="S40" s="6"/>
    </row>
    <row r="41" spans="1:19" ht="12.75">
      <c r="A41" s="47">
        <v>35</v>
      </c>
      <c r="B41" s="45">
        <v>25</v>
      </c>
      <c r="C41" s="44">
        <v>3069</v>
      </c>
      <c r="D41" s="21" t="s">
        <v>2282</v>
      </c>
      <c r="E41" s="45">
        <v>2013</v>
      </c>
      <c r="F41" s="19" t="s">
        <v>710</v>
      </c>
      <c r="G41" s="40" t="s">
        <v>74</v>
      </c>
      <c r="H41" s="19" t="s">
        <v>76</v>
      </c>
      <c r="I41" s="13">
        <v>0.0042703703703703706</v>
      </c>
      <c r="J41" s="78">
        <v>0.002277893518518519</v>
      </c>
      <c r="K41" s="66">
        <v>5.854293148308759</v>
      </c>
      <c r="M41" s="121"/>
      <c r="N41" s="6"/>
      <c r="O41" s="6"/>
      <c r="P41" s="6"/>
      <c r="Q41" s="6"/>
      <c r="R41" s="5"/>
      <c r="S41" s="6"/>
    </row>
    <row r="42" spans="1:19" ht="12.75">
      <c r="A42" s="47">
        <v>36</v>
      </c>
      <c r="B42" s="45">
        <v>26</v>
      </c>
      <c r="C42" s="44">
        <v>3057</v>
      </c>
      <c r="D42" s="21" t="s">
        <v>1842</v>
      </c>
      <c r="E42" s="45">
        <v>2013</v>
      </c>
      <c r="F42" s="19" t="s">
        <v>710</v>
      </c>
      <c r="G42" s="40" t="s">
        <v>1274</v>
      </c>
      <c r="H42" s="19" t="s">
        <v>360</v>
      </c>
      <c r="I42" s="13">
        <v>0.004284259259259259</v>
      </c>
      <c r="J42" s="78">
        <v>0.0022917824074074077</v>
      </c>
      <c r="K42" s="66">
        <v>5.835314458612491</v>
      </c>
      <c r="M42" s="121"/>
      <c r="N42" s="6"/>
      <c r="O42" s="6"/>
      <c r="P42" s="6"/>
      <c r="Q42" s="6"/>
      <c r="R42" s="5"/>
      <c r="S42" s="6"/>
    </row>
    <row r="43" spans="1:19" ht="12.75">
      <c r="A43" s="47">
        <v>37</v>
      </c>
      <c r="B43" s="45">
        <v>27</v>
      </c>
      <c r="C43" s="44">
        <v>3078</v>
      </c>
      <c r="D43" s="21" t="s">
        <v>2283</v>
      </c>
      <c r="E43" s="45">
        <v>2013</v>
      </c>
      <c r="F43" s="19" t="s">
        <v>710</v>
      </c>
      <c r="G43" s="40" t="s">
        <v>74</v>
      </c>
      <c r="H43" s="19" t="s">
        <v>76</v>
      </c>
      <c r="I43" s="13">
        <v>0.004290972222222223</v>
      </c>
      <c r="J43" s="78">
        <v>0.0022984953703703713</v>
      </c>
      <c r="K43" s="66">
        <v>5.826185466904029</v>
      </c>
      <c r="M43" s="121"/>
      <c r="N43" s="6"/>
      <c r="O43" s="6"/>
      <c r="P43" s="6"/>
      <c r="Q43" s="6"/>
      <c r="R43" s="5"/>
      <c r="S43" s="6"/>
    </row>
    <row r="44" spans="1:19" ht="12.75">
      <c r="A44" s="47">
        <v>38</v>
      </c>
      <c r="B44" s="45">
        <v>28</v>
      </c>
      <c r="C44" s="44">
        <v>3015</v>
      </c>
      <c r="D44" s="21" t="s">
        <v>1538</v>
      </c>
      <c r="E44" s="45">
        <v>2014</v>
      </c>
      <c r="F44" s="19" t="s">
        <v>710</v>
      </c>
      <c r="G44" s="40" t="s">
        <v>1198</v>
      </c>
      <c r="H44" s="19" t="s">
        <v>80</v>
      </c>
      <c r="I44" s="13">
        <v>0.0043392361111111106</v>
      </c>
      <c r="J44" s="78">
        <v>0.002346759259259259</v>
      </c>
      <c r="K44" s="66">
        <v>5.761382731855646</v>
      </c>
      <c r="M44" s="121"/>
      <c r="N44" s="6"/>
      <c r="O44" s="6"/>
      <c r="P44" s="6"/>
      <c r="Q44" s="6"/>
      <c r="R44" s="5"/>
      <c r="S44" s="6"/>
    </row>
    <row r="45" spans="1:19" ht="12.75">
      <c r="A45" s="47">
        <v>39</v>
      </c>
      <c r="B45" s="45">
        <v>29</v>
      </c>
      <c r="C45" s="44">
        <v>3011</v>
      </c>
      <c r="D45" s="21" t="s">
        <v>1044</v>
      </c>
      <c r="E45" s="45">
        <v>2013</v>
      </c>
      <c r="F45" s="19" t="s">
        <v>710</v>
      </c>
      <c r="G45" s="40" t="s">
        <v>898</v>
      </c>
      <c r="H45" s="19" t="s">
        <v>76</v>
      </c>
      <c r="I45" s="13">
        <v>0.004343402777777778</v>
      </c>
      <c r="J45" s="78">
        <v>0.002350925925925926</v>
      </c>
      <c r="K45" s="66">
        <v>5.755855783835639</v>
      </c>
      <c r="M45" s="121"/>
      <c r="N45" s="6"/>
      <c r="O45" s="6"/>
      <c r="P45" s="6"/>
      <c r="Q45" s="6"/>
      <c r="R45" s="5"/>
      <c r="S45" s="6"/>
    </row>
    <row r="46" spans="1:19" ht="12.75">
      <c r="A46" s="47">
        <v>40</v>
      </c>
      <c r="B46" s="45">
        <v>30</v>
      </c>
      <c r="C46" s="44">
        <v>3002</v>
      </c>
      <c r="D46" s="21" t="s">
        <v>1045</v>
      </c>
      <c r="E46" s="45">
        <v>2013</v>
      </c>
      <c r="F46" s="19" t="s">
        <v>710</v>
      </c>
      <c r="G46" s="40" t="s">
        <v>74</v>
      </c>
      <c r="H46" s="19" t="s">
        <v>76</v>
      </c>
      <c r="I46" s="13">
        <v>0.0044651620370370374</v>
      </c>
      <c r="J46" s="78">
        <v>0.002472685185185186</v>
      </c>
      <c r="K46" s="66">
        <v>5.598900956478913</v>
      </c>
      <c r="M46" s="121"/>
      <c r="N46" s="6"/>
      <c r="O46" s="6"/>
      <c r="P46" s="6"/>
      <c r="Q46" s="6"/>
      <c r="R46" s="5"/>
      <c r="S46" s="6"/>
    </row>
    <row r="47" spans="1:19" ht="12.75">
      <c r="A47" s="47">
        <v>41</v>
      </c>
      <c r="B47" s="45">
        <v>31</v>
      </c>
      <c r="C47" s="44">
        <v>3021</v>
      </c>
      <c r="D47" s="21" t="s">
        <v>1040</v>
      </c>
      <c r="E47" s="45">
        <v>2013</v>
      </c>
      <c r="F47" s="19" t="s">
        <v>710</v>
      </c>
      <c r="G47" s="40" t="s">
        <v>1172</v>
      </c>
      <c r="H47" s="19" t="s">
        <v>76</v>
      </c>
      <c r="I47" s="13">
        <v>0.004498611111111111</v>
      </c>
      <c r="J47" s="78">
        <v>0.0025061342592592596</v>
      </c>
      <c r="K47" s="66">
        <v>5.557270762581044</v>
      </c>
      <c r="M47" s="121"/>
      <c r="N47" s="6"/>
      <c r="O47" s="6"/>
      <c r="P47" s="6"/>
      <c r="Q47" s="6"/>
      <c r="R47" s="5"/>
      <c r="S47" s="6"/>
    </row>
    <row r="48" spans="1:19" ht="12.75">
      <c r="A48" s="47">
        <v>42</v>
      </c>
      <c r="B48" s="45">
        <v>32</v>
      </c>
      <c r="C48" s="44">
        <v>3016</v>
      </c>
      <c r="D48" s="21" t="s">
        <v>1537</v>
      </c>
      <c r="E48" s="45">
        <v>2014</v>
      </c>
      <c r="F48" s="19" t="s">
        <v>710</v>
      </c>
      <c r="G48" s="40" t="s">
        <v>1198</v>
      </c>
      <c r="H48" s="19" t="s">
        <v>80</v>
      </c>
      <c r="I48" s="13">
        <v>0.004592708333333333</v>
      </c>
      <c r="J48" s="78">
        <v>0.0026002314814814816</v>
      </c>
      <c r="K48" s="66">
        <v>5.443411204354729</v>
      </c>
      <c r="M48" s="121"/>
      <c r="N48" s="6"/>
      <c r="O48" s="6"/>
      <c r="P48" s="6"/>
      <c r="Q48" s="6"/>
      <c r="R48" s="5"/>
      <c r="S48" s="6"/>
    </row>
    <row r="49" spans="1:19" ht="12.75">
      <c r="A49" s="47">
        <v>43</v>
      </c>
      <c r="B49" s="45">
        <v>11</v>
      </c>
      <c r="C49" s="44">
        <v>3071</v>
      </c>
      <c r="D49" s="8" t="s">
        <v>2284</v>
      </c>
      <c r="E49" s="45">
        <v>2014</v>
      </c>
      <c r="F49" s="19" t="s">
        <v>711</v>
      </c>
      <c r="G49" s="40" t="s">
        <v>74</v>
      </c>
      <c r="H49" s="19" t="s">
        <v>86</v>
      </c>
      <c r="I49" s="13">
        <v>0.004771875</v>
      </c>
      <c r="J49" s="78">
        <v>0.0027793981481481485</v>
      </c>
      <c r="K49" s="66">
        <v>5.239030779305828</v>
      </c>
      <c r="M49" s="121"/>
      <c r="N49" s="6"/>
      <c r="O49" s="6"/>
      <c r="P49" s="6"/>
      <c r="Q49" s="6"/>
      <c r="R49" s="5"/>
      <c r="S49" s="6"/>
    </row>
    <row r="50" spans="1:19" ht="12.75">
      <c r="A50" s="47">
        <v>44</v>
      </c>
      <c r="B50" s="45">
        <v>33</v>
      </c>
      <c r="C50" s="44">
        <v>3080</v>
      </c>
      <c r="D50" s="21" t="s">
        <v>2285</v>
      </c>
      <c r="E50" s="45">
        <v>2013</v>
      </c>
      <c r="F50" s="19" t="s">
        <v>710</v>
      </c>
      <c r="G50" s="40" t="s">
        <v>74</v>
      </c>
      <c r="H50" s="19" t="s">
        <v>80</v>
      </c>
      <c r="I50" s="13">
        <v>0.00484849537037037</v>
      </c>
      <c r="J50" s="78">
        <v>0.0028560185185185186</v>
      </c>
      <c r="K50" s="66">
        <v>5.156238810245638</v>
      </c>
      <c r="M50" s="121"/>
      <c r="N50" s="6"/>
      <c r="O50" s="6"/>
      <c r="P50" s="6"/>
      <c r="Q50" s="6"/>
      <c r="R50" s="5"/>
      <c r="S50" s="6"/>
    </row>
    <row r="51" spans="1:19" ht="12.75">
      <c r="A51" s="14">
        <v>45</v>
      </c>
      <c r="B51" s="45">
        <v>34</v>
      </c>
      <c r="C51" s="44">
        <v>3012</v>
      </c>
      <c r="D51" s="21" t="s">
        <v>1539</v>
      </c>
      <c r="E51" s="45">
        <v>2014</v>
      </c>
      <c r="F51" s="19" t="s">
        <v>710</v>
      </c>
      <c r="G51" s="40" t="s">
        <v>74</v>
      </c>
      <c r="H51" s="19" t="s">
        <v>76</v>
      </c>
      <c r="I51" s="13">
        <v>0.004938541666666667</v>
      </c>
      <c r="J51" s="78">
        <v>0.002946064814814815</v>
      </c>
      <c r="K51" s="66">
        <v>5.062223159670956</v>
      </c>
      <c r="M51" s="121"/>
      <c r="N51" s="6"/>
      <c r="O51" s="6"/>
      <c r="P51" s="6"/>
      <c r="Q51" s="6"/>
      <c r="R51" s="5"/>
      <c r="S51" s="6"/>
    </row>
    <row r="52" spans="1:19" ht="12.75">
      <c r="A52" s="14">
        <v>46</v>
      </c>
      <c r="B52" s="45">
        <v>35</v>
      </c>
      <c r="C52" s="44">
        <v>3001</v>
      </c>
      <c r="D52" s="21" t="s">
        <v>1047</v>
      </c>
      <c r="E52" s="45">
        <v>2013</v>
      </c>
      <c r="F52" s="19" t="s">
        <v>710</v>
      </c>
      <c r="G52" s="40" t="s">
        <v>74</v>
      </c>
      <c r="H52" s="19" t="s">
        <v>76</v>
      </c>
      <c r="I52" s="13">
        <v>0.0050960648148148146</v>
      </c>
      <c r="J52" s="78">
        <v>0.003103587962962963</v>
      </c>
      <c r="K52" s="66">
        <v>4.9057460822166705</v>
      </c>
      <c r="M52" s="121"/>
      <c r="N52" s="6"/>
      <c r="O52" s="6"/>
      <c r="P52" s="6"/>
      <c r="Q52" s="6"/>
      <c r="R52" s="5"/>
      <c r="S52" s="6"/>
    </row>
    <row r="53" spans="1:19" ht="12.75">
      <c r="A53" s="14">
        <v>47</v>
      </c>
      <c r="B53" s="45">
        <v>36</v>
      </c>
      <c r="C53" s="45">
        <v>3050</v>
      </c>
      <c r="D53" s="21" t="s">
        <v>2009</v>
      </c>
      <c r="E53" s="45">
        <v>2013</v>
      </c>
      <c r="F53" s="19" t="s">
        <v>710</v>
      </c>
      <c r="G53" s="40" t="s">
        <v>906</v>
      </c>
      <c r="H53" s="19" t="s">
        <v>76</v>
      </c>
      <c r="I53" s="13">
        <v>0.0052773148148148145</v>
      </c>
      <c r="J53" s="78">
        <v>0.003284837962962963</v>
      </c>
      <c r="K53" s="66">
        <v>4.737257654180191</v>
      </c>
      <c r="M53" s="121"/>
      <c r="N53" s="6"/>
      <c r="O53" s="6"/>
      <c r="P53" s="6"/>
      <c r="Q53" s="6"/>
      <c r="R53" s="5"/>
      <c r="S53" s="6"/>
    </row>
    <row r="54" spans="1:19" ht="12.75">
      <c r="A54" s="14">
        <v>48</v>
      </c>
      <c r="B54" s="45">
        <v>37</v>
      </c>
      <c r="C54" s="44">
        <v>3044</v>
      </c>
      <c r="D54" s="21" t="s">
        <v>2004</v>
      </c>
      <c r="E54" s="45">
        <v>2011</v>
      </c>
      <c r="F54" s="19" t="s">
        <v>710</v>
      </c>
      <c r="G54" s="40" t="s">
        <v>74</v>
      </c>
      <c r="H54" s="19" t="s">
        <v>78</v>
      </c>
      <c r="I54" s="13">
        <v>0.005344675925925926</v>
      </c>
      <c r="J54" s="78">
        <v>0.0033521990740740747</v>
      </c>
      <c r="K54" s="66">
        <v>4.677552081077569</v>
      </c>
      <c r="M54" s="44"/>
      <c r="N54" s="6"/>
      <c r="O54" s="6"/>
      <c r="P54" s="6"/>
      <c r="Q54" s="6"/>
      <c r="R54" s="5"/>
      <c r="S54" s="6"/>
    </row>
    <row r="55" spans="1:19" ht="12.75">
      <c r="A55" s="14">
        <v>49</v>
      </c>
      <c r="B55" s="45">
        <v>12</v>
      </c>
      <c r="C55" s="44">
        <v>3053</v>
      </c>
      <c r="D55" s="21" t="s">
        <v>2286</v>
      </c>
      <c r="E55" s="45">
        <v>2013</v>
      </c>
      <c r="F55" s="19" t="s">
        <v>711</v>
      </c>
      <c r="G55" s="40" t="s">
        <v>74</v>
      </c>
      <c r="H55" s="19" t="s">
        <v>78</v>
      </c>
      <c r="I55" s="13">
        <v>0.005448726851851851</v>
      </c>
      <c r="J55" s="78">
        <v>0.0034562499999999997</v>
      </c>
      <c r="K55" s="66">
        <v>4.5882277970134036</v>
      </c>
      <c r="M55" s="44"/>
      <c r="N55" s="6"/>
      <c r="O55" s="6"/>
      <c r="P55" s="6"/>
      <c r="Q55" s="6"/>
      <c r="R55" s="5"/>
      <c r="S55" s="6"/>
    </row>
    <row r="56" spans="1:19" ht="12.75">
      <c r="A56" s="14">
        <v>50</v>
      </c>
      <c r="B56" s="45">
        <v>38</v>
      </c>
      <c r="C56" s="44">
        <v>3061</v>
      </c>
      <c r="D56" s="21" t="s">
        <v>2287</v>
      </c>
      <c r="E56" s="45">
        <v>2011</v>
      </c>
      <c r="F56" s="19" t="s">
        <v>710</v>
      </c>
      <c r="G56" s="40" t="s">
        <v>74</v>
      </c>
      <c r="H56" s="19" t="s">
        <v>1804</v>
      </c>
      <c r="I56" s="13">
        <v>0.005614467592592594</v>
      </c>
      <c r="J56" s="78">
        <v>0.003621990740740742</v>
      </c>
      <c r="K56" s="66">
        <v>4.452781957987177</v>
      </c>
      <c r="M56" s="44"/>
      <c r="N56" s="6"/>
      <c r="O56" s="6"/>
      <c r="P56" s="6"/>
      <c r="Q56" s="6"/>
      <c r="R56" s="5"/>
      <c r="S56" s="6"/>
    </row>
    <row r="57" spans="1:19" ht="12.75">
      <c r="A57" s="14">
        <v>51</v>
      </c>
      <c r="B57" s="45">
        <v>13</v>
      </c>
      <c r="C57" s="44">
        <v>3042</v>
      </c>
      <c r="D57" s="21" t="s">
        <v>1531</v>
      </c>
      <c r="E57" s="45">
        <v>2011</v>
      </c>
      <c r="F57" s="19" t="s">
        <v>711</v>
      </c>
      <c r="G57" s="21" t="s">
        <v>1198</v>
      </c>
      <c r="H57" s="19" t="s">
        <v>80</v>
      </c>
      <c r="I57" s="13">
        <v>0.005761574074074074</v>
      </c>
      <c r="J57" s="78">
        <v>0.0037690972222222227</v>
      </c>
      <c r="K57" s="66">
        <v>4.339092004821214</v>
      </c>
      <c r="M57" s="44"/>
      <c r="N57" s="6"/>
      <c r="O57" s="6"/>
      <c r="P57" s="6"/>
      <c r="Q57" s="6"/>
      <c r="R57" s="5"/>
      <c r="S57" s="6"/>
    </row>
    <row r="58" spans="1:19" ht="12.75">
      <c r="A58" s="14">
        <v>52</v>
      </c>
      <c r="B58" s="45">
        <v>39</v>
      </c>
      <c r="C58" s="44">
        <v>3017</v>
      </c>
      <c r="D58" s="21" t="s">
        <v>1524</v>
      </c>
      <c r="E58" s="45">
        <v>2011</v>
      </c>
      <c r="F58" s="19" t="s">
        <v>710</v>
      </c>
      <c r="G58" s="40" t="s">
        <v>1198</v>
      </c>
      <c r="H58" s="9" t="s">
        <v>80</v>
      </c>
      <c r="I58" s="13">
        <v>0.0062878472222222224</v>
      </c>
      <c r="J58" s="78">
        <v>0.004295370370370371</v>
      </c>
      <c r="K58" s="66">
        <v>3.9759235739135232</v>
      </c>
      <c r="M58" s="44"/>
      <c r="N58" s="6"/>
      <c r="O58" s="6"/>
      <c r="P58" s="6"/>
      <c r="Q58" s="6"/>
      <c r="R58" s="5"/>
      <c r="S58" s="6"/>
    </row>
    <row r="59" spans="1:19" ht="12.75">
      <c r="A59" s="14">
        <v>53</v>
      </c>
      <c r="B59" s="45">
        <v>40</v>
      </c>
      <c r="C59" s="45">
        <v>3043</v>
      </c>
      <c r="D59" s="21" t="s">
        <v>1536</v>
      </c>
      <c r="E59" s="45">
        <v>2013</v>
      </c>
      <c r="F59" s="19" t="s">
        <v>710</v>
      </c>
      <c r="G59" s="40" t="s">
        <v>1050</v>
      </c>
      <c r="H59" s="19" t="s">
        <v>78</v>
      </c>
      <c r="I59" s="13">
        <v>0.006347222222222223</v>
      </c>
      <c r="J59" s="78">
        <v>0.004354745370370372</v>
      </c>
      <c r="K59" s="66">
        <v>3.9387308533916845</v>
      </c>
      <c r="M59" s="44"/>
      <c r="N59" s="6"/>
      <c r="O59" s="6"/>
      <c r="P59" s="6"/>
      <c r="Q59" s="6"/>
      <c r="R59" s="5"/>
      <c r="S59" s="6"/>
    </row>
    <row r="60" spans="1:19" ht="12.75">
      <c r="A60" s="14">
        <v>54</v>
      </c>
      <c r="B60" s="45">
        <v>41</v>
      </c>
      <c r="C60" s="45">
        <v>3008</v>
      </c>
      <c r="D60" s="21" t="s">
        <v>1534</v>
      </c>
      <c r="E60" s="45">
        <v>2015</v>
      </c>
      <c r="F60" s="19" t="s">
        <v>710</v>
      </c>
      <c r="G60" s="40" t="s">
        <v>74</v>
      </c>
      <c r="H60" s="19" t="s">
        <v>76</v>
      </c>
      <c r="I60" s="13">
        <v>0.006696180555555556</v>
      </c>
      <c r="J60" s="78">
        <v>0.004703703703703705</v>
      </c>
      <c r="K60" s="66">
        <v>3.7334716100596315</v>
      </c>
      <c r="M60" s="44"/>
      <c r="N60" s="6"/>
      <c r="O60" s="6"/>
      <c r="P60" s="6"/>
      <c r="Q60" s="6"/>
      <c r="R60" s="5"/>
      <c r="S60" s="6"/>
    </row>
    <row r="61" spans="1:19" ht="12.75">
      <c r="A61" s="47">
        <v>55</v>
      </c>
      <c r="B61" s="45">
        <v>42</v>
      </c>
      <c r="C61" s="44">
        <v>3079</v>
      </c>
      <c r="D61" s="21" t="s">
        <v>2288</v>
      </c>
      <c r="E61" s="45">
        <v>2014</v>
      </c>
      <c r="F61" s="19" t="s">
        <v>710</v>
      </c>
      <c r="G61" s="48" t="s">
        <v>74</v>
      </c>
      <c r="H61" s="19" t="s">
        <v>76</v>
      </c>
      <c r="I61" s="13">
        <v>0.009714699074074074</v>
      </c>
      <c r="J61" s="78">
        <v>0.007722222222222222</v>
      </c>
      <c r="K61" s="66">
        <v>2.573419908262346</v>
      </c>
      <c r="M61" s="44"/>
      <c r="N61" s="6"/>
      <c r="O61" s="6"/>
      <c r="P61" s="6"/>
      <c r="Q61" s="6"/>
      <c r="R61" s="5"/>
      <c r="S61" s="6"/>
    </row>
    <row r="62" spans="1:19" ht="12.75">
      <c r="A62" s="47" t="s">
        <v>45</v>
      </c>
      <c r="B62" s="45"/>
      <c r="C62" s="45">
        <v>3003</v>
      </c>
      <c r="D62" s="21" t="s">
        <v>1041</v>
      </c>
      <c r="E62" s="45">
        <v>2012</v>
      </c>
      <c r="F62" s="19" t="s">
        <v>711</v>
      </c>
      <c r="G62" s="40" t="s">
        <v>74</v>
      </c>
      <c r="H62" s="19" t="s">
        <v>76</v>
      </c>
      <c r="I62" s="13" t="s">
        <v>74</v>
      </c>
      <c r="J62" s="78"/>
      <c r="K62" s="66"/>
      <c r="M62" s="44"/>
      <c r="N62" s="6"/>
      <c r="O62" s="6"/>
      <c r="P62" s="6"/>
      <c r="Q62" s="6"/>
      <c r="R62" s="5"/>
      <c r="S62" s="6"/>
    </row>
    <row r="63" spans="1:19" ht="12.75">
      <c r="A63" s="47" t="s">
        <v>45</v>
      </c>
      <c r="B63" s="45"/>
      <c r="C63" s="45">
        <v>3004</v>
      </c>
      <c r="D63" s="21" t="s">
        <v>381</v>
      </c>
      <c r="E63" s="45">
        <v>2012</v>
      </c>
      <c r="F63" s="19" t="s">
        <v>710</v>
      </c>
      <c r="G63" s="40" t="s">
        <v>1174</v>
      </c>
      <c r="H63" s="19" t="s">
        <v>76</v>
      </c>
      <c r="I63" s="13" t="s">
        <v>74</v>
      </c>
      <c r="J63" s="78"/>
      <c r="K63" s="66"/>
      <c r="M63" s="44"/>
      <c r="N63" s="6"/>
      <c r="O63" s="6"/>
      <c r="P63" s="6"/>
      <c r="Q63" s="6"/>
      <c r="R63" s="5"/>
      <c r="S63" s="6"/>
    </row>
    <row r="64" spans="1:19" ht="12.75">
      <c r="A64" s="47" t="s">
        <v>45</v>
      </c>
      <c r="B64" s="45"/>
      <c r="C64" s="45">
        <v>3005</v>
      </c>
      <c r="D64" s="21" t="s">
        <v>1528</v>
      </c>
      <c r="E64" s="45">
        <v>2012</v>
      </c>
      <c r="F64" s="19" t="s">
        <v>710</v>
      </c>
      <c r="G64" s="40" t="s">
        <v>888</v>
      </c>
      <c r="H64" s="19" t="s">
        <v>76</v>
      </c>
      <c r="I64" s="13" t="s">
        <v>74</v>
      </c>
      <c r="J64" s="49"/>
      <c r="K64" s="66"/>
      <c r="M64" s="44"/>
      <c r="N64" s="6"/>
      <c r="O64" s="6"/>
      <c r="P64" s="6"/>
      <c r="Q64" s="6"/>
      <c r="R64" s="5"/>
      <c r="S64" s="6"/>
    </row>
    <row r="65" spans="1:19" ht="12.75">
      <c r="A65" s="47" t="s">
        <v>45</v>
      </c>
      <c r="B65" s="45"/>
      <c r="C65" s="45">
        <v>3006</v>
      </c>
      <c r="D65" s="21" t="s">
        <v>1519</v>
      </c>
      <c r="E65" s="45">
        <v>2011</v>
      </c>
      <c r="F65" s="19" t="s">
        <v>710</v>
      </c>
      <c r="G65" s="40" t="s">
        <v>888</v>
      </c>
      <c r="H65" s="19" t="s">
        <v>76</v>
      </c>
      <c r="I65" s="13" t="s">
        <v>74</v>
      </c>
      <c r="J65" s="49"/>
      <c r="K65" s="66"/>
      <c r="M65" s="44"/>
      <c r="N65" s="6"/>
      <c r="O65" s="6"/>
      <c r="P65" s="6"/>
      <c r="Q65" s="6"/>
      <c r="R65" s="5"/>
      <c r="S65" s="6"/>
    </row>
    <row r="66" spans="1:19" ht="12.75">
      <c r="A66" s="47" t="s">
        <v>45</v>
      </c>
      <c r="B66" s="45"/>
      <c r="C66" s="45">
        <v>3010</v>
      </c>
      <c r="D66" s="21" t="s">
        <v>1038</v>
      </c>
      <c r="E66" s="45">
        <v>2011</v>
      </c>
      <c r="F66" s="19" t="s">
        <v>711</v>
      </c>
      <c r="G66" s="40" t="s">
        <v>74</v>
      </c>
      <c r="H66" s="19" t="s">
        <v>76</v>
      </c>
      <c r="I66" s="13" t="s">
        <v>74</v>
      </c>
      <c r="J66" s="78"/>
      <c r="K66" s="66"/>
      <c r="M66" s="44"/>
      <c r="N66" s="6"/>
      <c r="O66" s="6"/>
      <c r="P66" s="6"/>
      <c r="Q66" s="6"/>
      <c r="R66" s="5"/>
      <c r="S66" s="6"/>
    </row>
    <row r="67" spans="1:19" ht="12.75">
      <c r="A67" s="47" t="s">
        <v>45</v>
      </c>
      <c r="B67" s="45"/>
      <c r="C67" s="45">
        <v>3013</v>
      </c>
      <c r="D67" s="21" t="s">
        <v>1043</v>
      </c>
      <c r="E67" s="45">
        <v>2011</v>
      </c>
      <c r="F67" s="19" t="s">
        <v>711</v>
      </c>
      <c r="G67" s="40" t="s">
        <v>1504</v>
      </c>
      <c r="H67" s="19" t="s">
        <v>76</v>
      </c>
      <c r="I67" s="13" t="s">
        <v>74</v>
      </c>
      <c r="J67" s="78"/>
      <c r="K67" s="66"/>
      <c r="M67" s="44"/>
      <c r="N67" s="6"/>
      <c r="O67" s="6"/>
      <c r="P67" s="6"/>
      <c r="Q67" s="6"/>
      <c r="R67" s="5"/>
      <c r="S67" s="6"/>
    </row>
    <row r="68" spans="1:19" ht="12.75">
      <c r="A68" s="47" t="s">
        <v>45</v>
      </c>
      <c r="B68" s="45"/>
      <c r="C68" s="45">
        <v>3014</v>
      </c>
      <c r="D68" s="21" t="s">
        <v>1520</v>
      </c>
      <c r="E68" s="45">
        <v>2011</v>
      </c>
      <c r="F68" s="19" t="s">
        <v>710</v>
      </c>
      <c r="G68" s="40" t="s">
        <v>1198</v>
      </c>
      <c r="H68" s="19" t="s">
        <v>80</v>
      </c>
      <c r="I68" s="13" t="s">
        <v>74</v>
      </c>
      <c r="J68" s="78"/>
      <c r="K68" s="66"/>
      <c r="M68" s="44"/>
      <c r="N68" s="6"/>
      <c r="O68" s="6"/>
      <c r="P68" s="6"/>
      <c r="Q68" s="6"/>
      <c r="R68" s="5"/>
      <c r="S68" s="6"/>
    </row>
    <row r="69" spans="1:19" ht="12.75">
      <c r="A69" s="47" t="s">
        <v>45</v>
      </c>
      <c r="B69" s="45"/>
      <c r="C69" s="45">
        <v>3020</v>
      </c>
      <c r="D69" s="21" t="s">
        <v>1843</v>
      </c>
      <c r="E69" s="45">
        <v>2011</v>
      </c>
      <c r="F69" s="19" t="s">
        <v>711</v>
      </c>
      <c r="G69" s="40" t="s">
        <v>74</v>
      </c>
      <c r="H69" s="19" t="s">
        <v>76</v>
      </c>
      <c r="I69" s="13" t="s">
        <v>74</v>
      </c>
      <c r="J69" s="78"/>
      <c r="K69" s="66"/>
      <c r="M69" s="44"/>
      <c r="N69" s="6"/>
      <c r="O69" s="6"/>
      <c r="P69" s="6"/>
      <c r="Q69" s="6"/>
      <c r="R69" s="5"/>
      <c r="S69" s="6"/>
    </row>
    <row r="70" spans="1:19" ht="12.75">
      <c r="A70" s="47" t="s">
        <v>45</v>
      </c>
      <c r="B70" s="45"/>
      <c r="C70" s="45">
        <v>3023</v>
      </c>
      <c r="D70" s="21" t="s">
        <v>1525</v>
      </c>
      <c r="E70" s="45">
        <v>2011</v>
      </c>
      <c r="F70" s="19" t="s">
        <v>710</v>
      </c>
      <c r="G70" s="40" t="s">
        <v>1198</v>
      </c>
      <c r="H70" s="19" t="s">
        <v>80</v>
      </c>
      <c r="I70" s="13" t="s">
        <v>74</v>
      </c>
      <c r="J70" s="78"/>
      <c r="K70" s="66"/>
      <c r="M70" s="44"/>
      <c r="N70" s="6"/>
      <c r="O70" s="6"/>
      <c r="P70" s="6"/>
      <c r="Q70" s="6"/>
      <c r="R70" s="5"/>
      <c r="S70" s="6"/>
    </row>
    <row r="71" spans="1:19" ht="12.75">
      <c r="A71" s="47" t="s">
        <v>45</v>
      </c>
      <c r="B71" s="45"/>
      <c r="C71" s="45">
        <v>3025</v>
      </c>
      <c r="D71" s="21" t="s">
        <v>1039</v>
      </c>
      <c r="E71" s="45">
        <v>2011</v>
      </c>
      <c r="F71" s="19" t="s">
        <v>710</v>
      </c>
      <c r="G71" s="40" t="s">
        <v>177</v>
      </c>
      <c r="H71" s="19" t="s">
        <v>78</v>
      </c>
      <c r="I71" s="13" t="s">
        <v>74</v>
      </c>
      <c r="J71" s="49"/>
      <c r="K71" s="66"/>
      <c r="M71" s="44"/>
      <c r="N71" s="6"/>
      <c r="O71" s="6"/>
      <c r="P71" s="6"/>
      <c r="Q71" s="6"/>
      <c r="R71" s="5"/>
      <c r="S71" s="6"/>
    </row>
    <row r="72" spans="1:19" ht="12.75">
      <c r="A72" s="47" t="s">
        <v>45</v>
      </c>
      <c r="B72" s="45"/>
      <c r="C72" s="45">
        <v>3027</v>
      </c>
      <c r="D72" s="21" t="s">
        <v>1540</v>
      </c>
      <c r="E72" s="45">
        <v>2014</v>
      </c>
      <c r="F72" s="19" t="s">
        <v>710</v>
      </c>
      <c r="G72" s="40" t="s">
        <v>1174</v>
      </c>
      <c r="H72" s="19" t="s">
        <v>76</v>
      </c>
      <c r="I72" s="13" t="s">
        <v>74</v>
      </c>
      <c r="J72" s="49"/>
      <c r="K72" s="66"/>
      <c r="M72" s="44"/>
      <c r="N72" s="6"/>
      <c r="O72" s="6"/>
      <c r="P72" s="6"/>
      <c r="Q72" s="6"/>
      <c r="R72" s="5"/>
      <c r="S72" s="6"/>
    </row>
    <row r="73" spans="1:19" ht="12.75">
      <c r="A73" s="47" t="s">
        <v>45</v>
      </c>
      <c r="B73" s="45"/>
      <c r="C73" s="44">
        <v>3028</v>
      </c>
      <c r="D73" s="21" t="s">
        <v>1517</v>
      </c>
      <c r="E73" s="45">
        <v>2011</v>
      </c>
      <c r="F73" s="19" t="s">
        <v>711</v>
      </c>
      <c r="G73" s="40" t="s">
        <v>892</v>
      </c>
      <c r="H73" s="19" t="s">
        <v>78</v>
      </c>
      <c r="I73" s="13" t="s">
        <v>74</v>
      </c>
      <c r="J73" s="78"/>
      <c r="K73" s="66"/>
      <c r="M73" s="44"/>
      <c r="N73" s="6"/>
      <c r="O73" s="6"/>
      <c r="P73" s="6"/>
      <c r="Q73" s="6"/>
      <c r="R73" s="5"/>
      <c r="S73" s="6"/>
    </row>
    <row r="74" spans="1:19" ht="12.75">
      <c r="A74" s="47" t="s">
        <v>45</v>
      </c>
      <c r="B74" s="45"/>
      <c r="C74" s="45">
        <v>3029</v>
      </c>
      <c r="D74" s="21" t="s">
        <v>1046</v>
      </c>
      <c r="E74" s="45">
        <v>2013</v>
      </c>
      <c r="F74" s="19" t="s">
        <v>711</v>
      </c>
      <c r="G74" s="40" t="s">
        <v>1671</v>
      </c>
      <c r="H74" s="19" t="s">
        <v>78</v>
      </c>
      <c r="I74" s="13" t="s">
        <v>74</v>
      </c>
      <c r="J74" s="78"/>
      <c r="K74" s="66"/>
      <c r="M74" s="44"/>
      <c r="N74" s="6"/>
      <c r="O74" s="6"/>
      <c r="P74" s="6"/>
      <c r="Q74" s="6"/>
      <c r="R74" s="5"/>
      <c r="S74" s="6"/>
    </row>
    <row r="75" spans="1:19" ht="12.75">
      <c r="A75" s="47" t="s">
        <v>45</v>
      </c>
      <c r="B75" s="45"/>
      <c r="C75" s="45">
        <v>3032</v>
      </c>
      <c r="D75" s="21" t="s">
        <v>2002</v>
      </c>
      <c r="E75" s="45">
        <v>2013</v>
      </c>
      <c r="F75" s="19" t="s">
        <v>711</v>
      </c>
      <c r="G75" s="40" t="s">
        <v>1671</v>
      </c>
      <c r="H75" s="19" t="s">
        <v>76</v>
      </c>
      <c r="I75" s="13" t="s">
        <v>74</v>
      </c>
      <c r="J75" s="78"/>
      <c r="K75" s="66"/>
      <c r="M75" s="44"/>
      <c r="N75" s="6"/>
      <c r="O75" s="6"/>
      <c r="P75" s="6"/>
      <c r="Q75" s="6"/>
      <c r="R75" s="5"/>
      <c r="S75" s="6"/>
    </row>
    <row r="76" spans="1:19" ht="12.75">
      <c r="A76" s="47" t="s">
        <v>45</v>
      </c>
      <c r="B76" s="45"/>
      <c r="C76" s="45">
        <v>3033</v>
      </c>
      <c r="D76" s="21" t="s">
        <v>1533</v>
      </c>
      <c r="E76" s="45">
        <v>2014</v>
      </c>
      <c r="F76" s="19" t="s">
        <v>711</v>
      </c>
      <c r="G76" s="40" t="s">
        <v>74</v>
      </c>
      <c r="H76" s="19" t="s">
        <v>78</v>
      </c>
      <c r="I76" s="13" t="s">
        <v>74</v>
      </c>
      <c r="J76" s="78"/>
      <c r="K76" s="66"/>
      <c r="M76" s="44"/>
      <c r="N76" s="6"/>
      <c r="O76" s="6"/>
      <c r="P76" s="6"/>
      <c r="Q76" s="6"/>
      <c r="R76" s="5"/>
      <c r="S76" s="6"/>
    </row>
    <row r="77" spans="1:19" ht="12.75">
      <c r="A77" s="47" t="s">
        <v>45</v>
      </c>
      <c r="B77" s="45"/>
      <c r="C77" s="45">
        <v>3035</v>
      </c>
      <c r="D77" s="21" t="s">
        <v>1042</v>
      </c>
      <c r="E77" s="45">
        <v>2011</v>
      </c>
      <c r="F77" s="19" t="s">
        <v>711</v>
      </c>
      <c r="G77" s="40" t="s">
        <v>1507</v>
      </c>
      <c r="H77" s="19" t="s">
        <v>76</v>
      </c>
      <c r="I77" s="13" t="s">
        <v>74</v>
      </c>
      <c r="J77" s="78"/>
      <c r="K77" s="66"/>
      <c r="M77" s="44"/>
      <c r="N77" s="6"/>
      <c r="O77" s="6"/>
      <c r="P77" s="6"/>
      <c r="Q77" s="6"/>
      <c r="R77" s="5"/>
      <c r="S77" s="6"/>
    </row>
    <row r="78" spans="1:19" ht="12.75">
      <c r="A78" s="47" t="s">
        <v>45</v>
      </c>
      <c r="B78" s="45"/>
      <c r="C78" s="45">
        <v>3037</v>
      </c>
      <c r="D78" s="21" t="s">
        <v>1847</v>
      </c>
      <c r="E78" s="45">
        <v>2012</v>
      </c>
      <c r="F78" s="19" t="s">
        <v>711</v>
      </c>
      <c r="G78" s="40" t="s">
        <v>891</v>
      </c>
      <c r="H78" s="19" t="s">
        <v>78</v>
      </c>
      <c r="I78" s="13" t="s">
        <v>74</v>
      </c>
      <c r="J78" s="78"/>
      <c r="K78" s="66"/>
      <c r="M78" s="44"/>
      <c r="N78" s="6"/>
      <c r="O78" s="6"/>
      <c r="P78" s="6"/>
      <c r="Q78" s="6"/>
      <c r="R78" s="5"/>
      <c r="S78" s="6"/>
    </row>
    <row r="79" spans="1:19" ht="12.75">
      <c r="A79" s="47" t="s">
        <v>45</v>
      </c>
      <c r="B79" s="45"/>
      <c r="C79" s="45">
        <v>3038</v>
      </c>
      <c r="D79" s="21" t="s">
        <v>1535</v>
      </c>
      <c r="E79" s="45">
        <v>2014</v>
      </c>
      <c r="F79" s="19" t="s">
        <v>710</v>
      </c>
      <c r="G79" s="40" t="s">
        <v>74</v>
      </c>
      <c r="H79" s="19" t="s">
        <v>76</v>
      </c>
      <c r="I79" s="13" t="s">
        <v>74</v>
      </c>
      <c r="J79" s="78"/>
      <c r="K79" s="66"/>
      <c r="M79" s="44"/>
      <c r="N79" s="6"/>
      <c r="O79" s="6"/>
      <c r="P79" s="6"/>
      <c r="Q79" s="6"/>
      <c r="R79" s="5"/>
      <c r="S79" s="6"/>
    </row>
    <row r="80" spans="1:19" ht="12.75">
      <c r="A80" s="47" t="s">
        <v>45</v>
      </c>
      <c r="B80" s="45"/>
      <c r="C80" s="45">
        <v>3039</v>
      </c>
      <c r="D80" s="21" t="s">
        <v>1522</v>
      </c>
      <c r="E80" s="45">
        <v>2011</v>
      </c>
      <c r="F80" s="19" t="s">
        <v>710</v>
      </c>
      <c r="G80" s="40" t="s">
        <v>74</v>
      </c>
      <c r="H80" s="19" t="s">
        <v>76</v>
      </c>
      <c r="I80" s="13" t="s">
        <v>74</v>
      </c>
      <c r="J80" s="49"/>
      <c r="K80" s="66"/>
      <c r="M80" s="44"/>
      <c r="N80" s="6"/>
      <c r="O80" s="6"/>
      <c r="P80" s="6"/>
      <c r="Q80" s="6"/>
      <c r="R80" s="5"/>
      <c r="S80" s="6"/>
    </row>
    <row r="81" spans="1:19" ht="12.75">
      <c r="A81" s="47" t="s">
        <v>45</v>
      </c>
      <c r="B81" s="45"/>
      <c r="C81" s="45">
        <v>3041</v>
      </c>
      <c r="D81" s="21" t="s">
        <v>1846</v>
      </c>
      <c r="E81" s="45">
        <v>2011</v>
      </c>
      <c r="F81" s="19" t="s">
        <v>710</v>
      </c>
      <c r="G81" s="40" t="s">
        <v>74</v>
      </c>
      <c r="H81" s="19" t="s">
        <v>76</v>
      </c>
      <c r="I81" s="13" t="s">
        <v>74</v>
      </c>
      <c r="J81" s="78"/>
      <c r="K81" s="66"/>
      <c r="M81" s="44"/>
      <c r="N81" s="6"/>
      <c r="O81" s="6"/>
      <c r="P81" s="6"/>
      <c r="Q81" s="6"/>
      <c r="R81" s="5"/>
      <c r="S81" s="6"/>
    </row>
    <row r="82" spans="1:19" ht="12.75">
      <c r="A82" s="47" t="s">
        <v>45</v>
      </c>
      <c r="B82" s="45"/>
      <c r="C82" s="45">
        <v>3048</v>
      </c>
      <c r="D82" s="21" t="s">
        <v>2003</v>
      </c>
      <c r="E82" s="45">
        <v>2013</v>
      </c>
      <c r="F82" s="19" t="s">
        <v>711</v>
      </c>
      <c r="G82" s="40" t="s">
        <v>315</v>
      </c>
      <c r="H82" s="19" t="s">
        <v>76</v>
      </c>
      <c r="I82" s="13" t="s">
        <v>74</v>
      </c>
      <c r="J82" s="78"/>
      <c r="K82" s="66"/>
      <c r="M82" s="44"/>
      <c r="N82" s="6"/>
      <c r="O82" s="6"/>
      <c r="P82" s="6"/>
      <c r="Q82" s="6"/>
      <c r="R82" s="5"/>
      <c r="S82" s="6"/>
    </row>
    <row r="83" spans="1:19" ht="12.75">
      <c r="A83" s="47" t="s">
        <v>45</v>
      </c>
      <c r="B83" s="45"/>
      <c r="C83" s="45">
        <v>3049</v>
      </c>
      <c r="D83" s="21" t="s">
        <v>2000</v>
      </c>
      <c r="E83" s="45">
        <v>2011</v>
      </c>
      <c r="F83" s="19" t="s">
        <v>710</v>
      </c>
      <c r="G83" s="40" t="s">
        <v>315</v>
      </c>
      <c r="H83" s="19" t="s">
        <v>76</v>
      </c>
      <c r="I83" s="13" t="s">
        <v>74</v>
      </c>
      <c r="J83" s="78"/>
      <c r="K83" s="66"/>
      <c r="M83" s="44"/>
      <c r="N83" s="6"/>
      <c r="O83" s="6"/>
      <c r="P83" s="6"/>
      <c r="Q83" s="6"/>
      <c r="R83" s="5"/>
      <c r="S83" s="6"/>
    </row>
    <row r="84" spans="1:19" ht="12.75">
      <c r="A84" s="47" t="s">
        <v>45</v>
      </c>
      <c r="B84" s="45"/>
      <c r="C84" s="45">
        <v>3054</v>
      </c>
      <c r="D84" s="21" t="s">
        <v>2291</v>
      </c>
      <c r="E84" s="45">
        <v>2011</v>
      </c>
      <c r="F84" s="19" t="s">
        <v>710</v>
      </c>
      <c r="G84" s="40" t="s">
        <v>891</v>
      </c>
      <c r="H84" s="19" t="s">
        <v>78</v>
      </c>
      <c r="I84" s="13" t="s">
        <v>74</v>
      </c>
      <c r="J84" s="49"/>
      <c r="K84" s="66"/>
      <c r="M84" s="44"/>
      <c r="N84" s="6"/>
      <c r="O84" s="6"/>
      <c r="P84" s="6"/>
      <c r="Q84" s="6"/>
      <c r="R84" s="5"/>
      <c r="S84" s="6"/>
    </row>
    <row r="85" spans="1:19" ht="12.75">
      <c r="A85" s="47" t="s">
        <v>45</v>
      </c>
      <c r="B85" s="45"/>
      <c r="C85" s="45">
        <v>3056</v>
      </c>
      <c r="D85" s="21" t="s">
        <v>2289</v>
      </c>
      <c r="E85" s="45">
        <v>2012</v>
      </c>
      <c r="F85" s="19" t="s">
        <v>710</v>
      </c>
      <c r="G85" s="40" t="s">
        <v>2181</v>
      </c>
      <c r="H85" s="19" t="s">
        <v>78</v>
      </c>
      <c r="I85" s="13" t="s">
        <v>74</v>
      </c>
      <c r="J85" s="78"/>
      <c r="K85" s="66"/>
      <c r="M85" s="44"/>
      <c r="N85" s="6"/>
      <c r="O85" s="6"/>
      <c r="P85" s="6"/>
      <c r="Q85" s="6"/>
      <c r="R85" s="5"/>
      <c r="S85" s="6"/>
    </row>
    <row r="86" spans="1:19" ht="12.75">
      <c r="A86" s="47" t="s">
        <v>45</v>
      </c>
      <c r="B86" s="45"/>
      <c r="C86" s="45">
        <v>3075</v>
      </c>
      <c r="D86" s="21" t="s">
        <v>2290</v>
      </c>
      <c r="E86" s="45">
        <v>2011</v>
      </c>
      <c r="F86" s="19" t="s">
        <v>711</v>
      </c>
      <c r="G86" s="40" t="s">
        <v>74</v>
      </c>
      <c r="H86" s="19" t="s">
        <v>78</v>
      </c>
      <c r="I86" s="13" t="s">
        <v>74</v>
      </c>
      <c r="J86" s="49"/>
      <c r="K86" s="66"/>
      <c r="M86" s="44"/>
      <c r="N86" s="6"/>
      <c r="O86" s="6"/>
      <c r="P86" s="6"/>
      <c r="Q86" s="6"/>
      <c r="R86" s="5"/>
      <c r="S86" s="6"/>
    </row>
    <row r="87" spans="1:19" ht="12.75">
      <c r="A87" s="47"/>
      <c r="B87" s="45"/>
      <c r="C87" s="45"/>
      <c r="D87" s="21"/>
      <c r="E87" s="45"/>
      <c r="F87" s="19"/>
      <c r="G87" s="40"/>
      <c r="H87" s="19"/>
      <c r="I87" s="13"/>
      <c r="J87" s="49"/>
      <c r="K87" s="66"/>
      <c r="M87" s="44"/>
      <c r="N87" s="6"/>
      <c r="O87" s="6"/>
      <c r="P87" s="6"/>
      <c r="Q87" s="6"/>
      <c r="R87" s="5"/>
      <c r="S87" s="6"/>
    </row>
    <row r="88" spans="1:19" ht="12.75">
      <c r="A88" s="47"/>
      <c r="B88" s="45"/>
      <c r="C88" s="45"/>
      <c r="D88" s="21"/>
      <c r="E88" s="45"/>
      <c r="F88" s="19"/>
      <c r="G88" s="40"/>
      <c r="H88" s="19"/>
      <c r="I88" s="13"/>
      <c r="J88" s="49"/>
      <c r="K88" s="66"/>
      <c r="M88" s="44"/>
      <c r="N88" s="6"/>
      <c r="O88" s="6"/>
      <c r="P88" s="6"/>
      <c r="Q88" s="6"/>
      <c r="R88" s="5"/>
      <c r="S88" s="6"/>
    </row>
    <row r="89" spans="1:19" ht="12.75">
      <c r="A89" s="47"/>
      <c r="B89" s="45"/>
      <c r="C89" s="45"/>
      <c r="D89" s="21"/>
      <c r="E89" s="45"/>
      <c r="F89" s="19"/>
      <c r="G89" s="40"/>
      <c r="H89" s="19"/>
      <c r="I89" s="13"/>
      <c r="J89" s="49"/>
      <c r="K89" s="66"/>
      <c r="M89" s="44"/>
      <c r="N89" s="6"/>
      <c r="O89" s="6"/>
      <c r="P89" s="6"/>
      <c r="Q89" s="6"/>
      <c r="R89" s="5"/>
      <c r="S89" s="6"/>
    </row>
    <row r="90" spans="1:19" ht="12.75">
      <c r="A90" s="47"/>
      <c r="B90" s="45"/>
      <c r="C90" s="45"/>
      <c r="D90" s="21"/>
      <c r="E90" s="45"/>
      <c r="F90" s="19"/>
      <c r="G90" s="40"/>
      <c r="H90" s="19"/>
      <c r="I90" s="13"/>
      <c r="J90" s="49"/>
      <c r="K90" s="66"/>
      <c r="M90" s="44"/>
      <c r="N90" s="6"/>
      <c r="O90" s="6"/>
      <c r="P90" s="6"/>
      <c r="Q90" s="6"/>
      <c r="R90" s="5"/>
      <c r="S90" s="6"/>
    </row>
    <row r="91" spans="1:19" ht="12.75">
      <c r="A91" s="47"/>
      <c r="B91" s="45"/>
      <c r="C91" s="45"/>
      <c r="D91" s="21"/>
      <c r="E91" s="45"/>
      <c r="F91" s="19"/>
      <c r="G91" s="40"/>
      <c r="H91" s="19"/>
      <c r="I91" s="13"/>
      <c r="J91" s="49"/>
      <c r="K91" s="66"/>
      <c r="M91" s="44"/>
      <c r="N91" s="6"/>
      <c r="O91" s="6"/>
      <c r="P91" s="6"/>
      <c r="Q91" s="6"/>
      <c r="R91" s="5"/>
      <c r="S91" s="6"/>
    </row>
    <row r="92" spans="1:19" ht="12.75">
      <c r="A92" s="47"/>
      <c r="B92" s="45"/>
      <c r="C92" s="45"/>
      <c r="D92" s="21"/>
      <c r="E92" s="45"/>
      <c r="F92" s="19"/>
      <c r="G92" s="40"/>
      <c r="H92" s="19"/>
      <c r="I92" s="13"/>
      <c r="J92" s="49"/>
      <c r="K92" s="66"/>
      <c r="M92" s="44"/>
      <c r="N92" s="6"/>
      <c r="O92" s="6"/>
      <c r="P92" s="6"/>
      <c r="Q92" s="6"/>
      <c r="R92" s="5"/>
      <c r="S92" s="6"/>
    </row>
    <row r="93" spans="1:19" ht="12.75">
      <c r="A93" s="47"/>
      <c r="B93" s="45"/>
      <c r="C93" s="45"/>
      <c r="D93" s="21"/>
      <c r="E93" s="45"/>
      <c r="F93" s="19"/>
      <c r="G93" s="40"/>
      <c r="H93" s="19"/>
      <c r="I93" s="13"/>
      <c r="J93" s="49"/>
      <c r="K93" s="66"/>
      <c r="M93" s="44"/>
      <c r="N93" s="6"/>
      <c r="O93" s="6"/>
      <c r="P93" s="6"/>
      <c r="Q93" s="6"/>
      <c r="R93" s="5"/>
      <c r="S93" s="6"/>
    </row>
    <row r="94" spans="1:19" ht="12.75">
      <c r="A94" s="47"/>
      <c r="B94" s="45"/>
      <c r="C94" s="45"/>
      <c r="D94" s="21"/>
      <c r="E94" s="45"/>
      <c r="F94" s="19"/>
      <c r="G94" s="40"/>
      <c r="H94" s="19"/>
      <c r="I94" s="13"/>
      <c r="J94" s="49"/>
      <c r="K94" s="66"/>
      <c r="M94" s="44"/>
      <c r="N94" s="6"/>
      <c r="O94" s="6"/>
      <c r="P94" s="6"/>
      <c r="Q94" s="6"/>
      <c r="R94" s="5"/>
      <c r="S94" s="6"/>
    </row>
    <row r="95" spans="1:19" ht="12.75">
      <c r="A95" s="47"/>
      <c r="B95" s="45"/>
      <c r="C95" s="45"/>
      <c r="D95" s="21"/>
      <c r="E95" s="45"/>
      <c r="F95" s="19"/>
      <c r="G95" s="40"/>
      <c r="H95" s="19"/>
      <c r="I95" s="13"/>
      <c r="J95" s="49"/>
      <c r="K95" s="66"/>
      <c r="M95" s="44"/>
      <c r="N95" s="6"/>
      <c r="O95" s="6"/>
      <c r="P95" s="6"/>
      <c r="Q95" s="6"/>
      <c r="R95" s="5"/>
      <c r="S95" s="6"/>
    </row>
    <row r="96" spans="1:19" ht="12.75">
      <c r="A96" s="47"/>
      <c r="B96" s="45"/>
      <c r="C96" s="45"/>
      <c r="D96" s="21"/>
      <c r="E96" s="45"/>
      <c r="F96" s="19"/>
      <c r="G96" s="40"/>
      <c r="H96" s="19"/>
      <c r="I96" s="13"/>
      <c r="J96" s="49"/>
      <c r="K96" s="66"/>
      <c r="M96" s="44"/>
      <c r="N96" s="6"/>
      <c r="O96" s="6"/>
      <c r="P96" s="6"/>
      <c r="Q96" s="6"/>
      <c r="R96" s="5"/>
      <c r="S96" s="6"/>
    </row>
    <row r="97" spans="1:19" ht="12.75">
      <c r="A97" s="47"/>
      <c r="B97" s="45"/>
      <c r="C97" s="45"/>
      <c r="D97" s="21"/>
      <c r="E97" s="45"/>
      <c r="F97" s="19"/>
      <c r="G97" s="40"/>
      <c r="H97" s="19"/>
      <c r="I97" s="13"/>
      <c r="J97" s="49"/>
      <c r="K97" s="66"/>
      <c r="M97" s="44"/>
      <c r="N97" s="6"/>
      <c r="O97" s="6"/>
      <c r="P97" s="6"/>
      <c r="Q97" s="6"/>
      <c r="R97" s="5"/>
      <c r="S97" s="6"/>
    </row>
    <row r="98" spans="1:19" ht="12.75">
      <c r="A98" s="47"/>
      <c r="B98" s="45"/>
      <c r="C98" s="45"/>
      <c r="D98" s="21"/>
      <c r="E98" s="45"/>
      <c r="F98" s="19"/>
      <c r="G98" s="40"/>
      <c r="H98" s="19"/>
      <c r="I98" s="13"/>
      <c r="J98" s="49"/>
      <c r="K98" s="66"/>
      <c r="M98" s="44"/>
      <c r="N98" s="6"/>
      <c r="O98" s="6"/>
      <c r="P98" s="6"/>
      <c r="Q98" s="6"/>
      <c r="R98" s="5"/>
      <c r="S98" s="6"/>
    </row>
    <row r="99" spans="1:19" ht="12.75">
      <c r="A99" s="47"/>
      <c r="B99" s="45"/>
      <c r="C99" s="45"/>
      <c r="D99" s="21"/>
      <c r="E99" s="45"/>
      <c r="F99" s="19"/>
      <c r="G99" s="40"/>
      <c r="H99" s="19"/>
      <c r="I99" s="13"/>
      <c r="J99" s="49"/>
      <c r="K99" s="66"/>
      <c r="M99" s="44"/>
      <c r="N99" s="6"/>
      <c r="O99" s="6"/>
      <c r="P99" s="6"/>
      <c r="Q99" s="6"/>
      <c r="R99" s="5"/>
      <c r="S99" s="6"/>
    </row>
    <row r="100" spans="1:19" ht="12.75">
      <c r="A100" s="47"/>
      <c r="B100" s="45"/>
      <c r="C100" s="45"/>
      <c r="D100" s="21"/>
      <c r="E100" s="45"/>
      <c r="F100" s="19"/>
      <c r="G100" s="40"/>
      <c r="H100" s="19"/>
      <c r="I100" s="13"/>
      <c r="J100" s="49"/>
      <c r="K100" s="66"/>
      <c r="M100" s="44"/>
      <c r="N100" s="6"/>
      <c r="O100" s="6"/>
      <c r="P100" s="6"/>
      <c r="Q100" s="6"/>
      <c r="R100" s="5"/>
      <c r="S100" s="6"/>
    </row>
    <row r="101" spans="1:19" ht="12.75">
      <c r="A101" s="47"/>
      <c r="B101" s="45"/>
      <c r="C101" s="45"/>
      <c r="D101" s="21"/>
      <c r="E101" s="45"/>
      <c r="F101" s="19"/>
      <c r="G101" s="40"/>
      <c r="H101" s="19"/>
      <c r="I101" s="13"/>
      <c r="J101" s="49"/>
      <c r="K101" s="66"/>
      <c r="M101" s="44"/>
      <c r="N101" s="6"/>
      <c r="O101" s="6"/>
      <c r="P101" s="6"/>
      <c r="Q101" s="6"/>
      <c r="R101" s="5"/>
      <c r="S101" s="6"/>
    </row>
    <row r="102" spans="1:19" ht="12.75">
      <c r="A102" s="47"/>
      <c r="B102" s="45"/>
      <c r="C102" s="45"/>
      <c r="D102" s="21"/>
      <c r="E102" s="45"/>
      <c r="F102" s="19"/>
      <c r="G102" s="40"/>
      <c r="H102" s="19"/>
      <c r="I102" s="13"/>
      <c r="J102" s="49"/>
      <c r="K102" s="66"/>
      <c r="M102" s="44"/>
      <c r="N102" s="6"/>
      <c r="O102" s="6"/>
      <c r="P102" s="6"/>
      <c r="Q102" s="6"/>
      <c r="R102" s="5"/>
      <c r="S102" s="6"/>
    </row>
    <row r="103" spans="1:19" ht="12.75">
      <c r="A103" s="47"/>
      <c r="B103" s="45"/>
      <c r="C103" s="45"/>
      <c r="D103" s="21"/>
      <c r="E103" s="45"/>
      <c r="F103" s="19"/>
      <c r="G103" s="40"/>
      <c r="H103" s="19"/>
      <c r="I103" s="13"/>
      <c r="J103" s="49"/>
      <c r="K103" s="66"/>
      <c r="M103" s="44"/>
      <c r="N103" s="6"/>
      <c r="O103" s="6"/>
      <c r="P103" s="6"/>
      <c r="Q103" s="6"/>
      <c r="R103" s="5"/>
      <c r="S103" s="6"/>
    </row>
    <row r="104" spans="1:19" ht="12.75">
      <c r="A104" s="47"/>
      <c r="B104" s="45"/>
      <c r="C104" s="45"/>
      <c r="D104" s="21"/>
      <c r="E104" s="45"/>
      <c r="F104" s="19"/>
      <c r="G104" s="40"/>
      <c r="H104" s="19"/>
      <c r="I104" s="13"/>
      <c r="J104" s="49"/>
      <c r="K104" s="66"/>
      <c r="M104" s="44"/>
      <c r="N104" s="6"/>
      <c r="O104" s="6"/>
      <c r="P104" s="6"/>
      <c r="Q104" s="6"/>
      <c r="R104" s="5"/>
      <c r="S104" s="6"/>
    </row>
    <row r="105" spans="1:19" ht="12.75">
      <c r="A105" s="47"/>
      <c r="B105" s="45"/>
      <c r="C105" s="45"/>
      <c r="D105" s="21"/>
      <c r="E105" s="45"/>
      <c r="F105" s="19"/>
      <c r="G105" s="40"/>
      <c r="H105" s="19"/>
      <c r="I105" s="13"/>
      <c r="J105" s="49"/>
      <c r="K105" s="66"/>
      <c r="M105" s="44"/>
      <c r="N105" s="6"/>
      <c r="O105" s="6"/>
      <c r="P105" s="6"/>
      <c r="Q105" s="6"/>
      <c r="R105" s="5"/>
      <c r="S105" s="6"/>
    </row>
    <row r="106" spans="1:19" ht="12.75">
      <c r="A106" s="47"/>
      <c r="B106" s="45"/>
      <c r="C106" s="45"/>
      <c r="D106" s="21"/>
      <c r="E106" s="45"/>
      <c r="F106" s="19"/>
      <c r="G106" s="40"/>
      <c r="H106" s="19"/>
      <c r="I106" s="13"/>
      <c r="J106" s="49"/>
      <c r="K106" s="66"/>
      <c r="M106" s="44"/>
      <c r="N106" s="6"/>
      <c r="O106" s="6"/>
      <c r="P106" s="6"/>
      <c r="Q106" s="6"/>
      <c r="R106" s="5"/>
      <c r="S106" s="6"/>
    </row>
    <row r="107" spans="1:19" ht="12.75">
      <c r="A107" s="47"/>
      <c r="B107" s="45"/>
      <c r="C107" s="45"/>
      <c r="D107" s="21"/>
      <c r="E107" s="45"/>
      <c r="F107" s="19"/>
      <c r="G107" s="40"/>
      <c r="H107" s="19"/>
      <c r="I107" s="13"/>
      <c r="J107" s="49"/>
      <c r="K107" s="66"/>
      <c r="M107" s="44"/>
      <c r="N107" s="6"/>
      <c r="O107" s="6"/>
      <c r="P107" s="6"/>
      <c r="Q107" s="6"/>
      <c r="R107" s="5"/>
      <c r="S107" s="6"/>
    </row>
    <row r="108" spans="1:19" ht="12.75">
      <c r="A108" s="47"/>
      <c r="B108" s="45"/>
      <c r="C108" s="45"/>
      <c r="D108" s="21"/>
      <c r="E108" s="45"/>
      <c r="F108" s="19"/>
      <c r="G108" s="40"/>
      <c r="H108" s="19"/>
      <c r="I108" s="13"/>
      <c r="J108" s="49"/>
      <c r="K108" s="66"/>
      <c r="M108" s="44"/>
      <c r="N108" s="6"/>
      <c r="O108" s="6"/>
      <c r="P108" s="6"/>
      <c r="Q108" s="6"/>
      <c r="R108" s="5"/>
      <c r="S108" s="6"/>
    </row>
    <row r="109" spans="1:19" ht="12.75">
      <c r="A109" s="47"/>
      <c r="B109" s="45"/>
      <c r="C109" s="45"/>
      <c r="D109" s="21"/>
      <c r="E109" s="45"/>
      <c r="F109" s="19"/>
      <c r="G109" s="40"/>
      <c r="H109" s="19"/>
      <c r="I109" s="13"/>
      <c r="J109" s="49"/>
      <c r="K109" s="66"/>
      <c r="M109" s="44"/>
      <c r="N109" s="6"/>
      <c r="O109" s="6"/>
      <c r="P109" s="6"/>
      <c r="Q109" s="6"/>
      <c r="R109" s="5"/>
      <c r="S109" s="6"/>
    </row>
    <row r="110" spans="1:19" ht="12.75">
      <c r="A110" s="47"/>
      <c r="B110" s="45"/>
      <c r="C110" s="45"/>
      <c r="D110" s="21"/>
      <c r="E110" s="45"/>
      <c r="F110" s="19"/>
      <c r="G110" s="40"/>
      <c r="H110" s="19"/>
      <c r="I110" s="13"/>
      <c r="J110" s="49"/>
      <c r="K110" s="66"/>
      <c r="M110" s="44"/>
      <c r="N110" s="6"/>
      <c r="O110" s="6"/>
      <c r="P110" s="6"/>
      <c r="Q110" s="6"/>
      <c r="R110" s="5"/>
      <c r="S110" s="6"/>
    </row>
    <row r="111" spans="1:19" ht="12.75">
      <c r="A111" s="47"/>
      <c r="B111" s="45"/>
      <c r="C111" s="45"/>
      <c r="D111" s="21"/>
      <c r="E111" s="45"/>
      <c r="F111" s="19"/>
      <c r="G111" s="40"/>
      <c r="H111" s="19"/>
      <c r="I111" s="13"/>
      <c r="J111" s="49"/>
      <c r="K111" s="66"/>
      <c r="M111" s="44"/>
      <c r="N111" s="6"/>
      <c r="O111" s="6"/>
      <c r="P111" s="6"/>
      <c r="Q111" s="6"/>
      <c r="R111" s="5"/>
      <c r="S111" s="6"/>
    </row>
    <row r="112" spans="1:19" ht="12.75">
      <c r="A112" s="47"/>
      <c r="B112" s="45"/>
      <c r="C112" s="45"/>
      <c r="D112" s="21"/>
      <c r="E112" s="45"/>
      <c r="F112" s="19"/>
      <c r="G112" s="40"/>
      <c r="H112" s="19"/>
      <c r="I112" s="13"/>
      <c r="J112" s="49"/>
      <c r="K112" s="66"/>
      <c r="M112" s="44"/>
      <c r="N112" s="6"/>
      <c r="O112" s="6"/>
      <c r="P112" s="6"/>
      <c r="Q112" s="6"/>
      <c r="R112" s="5"/>
      <c r="S112" s="6"/>
    </row>
    <row r="113" spans="1:19" ht="12.75">
      <c r="A113" s="47"/>
      <c r="B113" s="45"/>
      <c r="C113" s="45"/>
      <c r="D113" s="21"/>
      <c r="E113" s="45"/>
      <c r="F113" s="19"/>
      <c r="G113" s="40"/>
      <c r="H113" s="19"/>
      <c r="I113" s="13"/>
      <c r="J113" s="49"/>
      <c r="K113" s="66"/>
      <c r="M113" s="44"/>
      <c r="N113" s="6"/>
      <c r="O113" s="6"/>
      <c r="P113" s="6"/>
      <c r="Q113" s="6"/>
      <c r="R113" s="5"/>
      <c r="S113" s="6"/>
    </row>
    <row r="114" spans="1:19" ht="12.75">
      <c r="A114" s="47"/>
      <c r="B114" s="45"/>
      <c r="C114" s="45"/>
      <c r="D114" s="21"/>
      <c r="E114" s="45"/>
      <c r="F114" s="19"/>
      <c r="G114" s="40"/>
      <c r="H114" s="19"/>
      <c r="I114" s="13"/>
      <c r="J114" s="49"/>
      <c r="K114" s="66"/>
      <c r="M114" s="44"/>
      <c r="N114" s="6"/>
      <c r="O114" s="6"/>
      <c r="P114" s="6"/>
      <c r="Q114" s="6"/>
      <c r="R114" s="5"/>
      <c r="S114" s="6"/>
    </row>
    <row r="115" spans="1:19" ht="12.75">
      <c r="A115" s="47"/>
      <c r="B115" s="45"/>
      <c r="C115" s="45"/>
      <c r="D115" s="21"/>
      <c r="E115" s="45"/>
      <c r="F115" s="19"/>
      <c r="G115" s="40"/>
      <c r="H115" s="19"/>
      <c r="I115" s="13"/>
      <c r="J115" s="49"/>
      <c r="K115" s="66"/>
      <c r="M115" s="44"/>
      <c r="N115" s="6"/>
      <c r="O115" s="6"/>
      <c r="P115" s="6"/>
      <c r="Q115" s="6"/>
      <c r="R115" s="5"/>
      <c r="S115" s="6"/>
    </row>
    <row r="116" spans="1:19" ht="12.75">
      <c r="A116" s="47"/>
      <c r="B116" s="45"/>
      <c r="C116" s="45"/>
      <c r="D116" s="21"/>
      <c r="E116" s="45"/>
      <c r="F116" s="19"/>
      <c r="G116" s="40"/>
      <c r="H116" s="19"/>
      <c r="I116" s="13"/>
      <c r="J116" s="49"/>
      <c r="K116" s="66"/>
      <c r="M116" s="44"/>
      <c r="N116" s="6"/>
      <c r="O116" s="6"/>
      <c r="P116" s="6"/>
      <c r="Q116" s="6"/>
      <c r="R116" s="5"/>
      <c r="S116" s="6"/>
    </row>
    <row r="117" spans="1:19" ht="12.75">
      <c r="A117" s="47"/>
      <c r="B117" s="45"/>
      <c r="C117" s="45"/>
      <c r="D117" s="21"/>
      <c r="E117" s="45"/>
      <c r="F117" s="19"/>
      <c r="G117" s="40"/>
      <c r="H117" s="19"/>
      <c r="I117" s="13"/>
      <c r="J117" s="49"/>
      <c r="K117" s="66"/>
      <c r="M117" s="44"/>
      <c r="N117" s="6"/>
      <c r="O117" s="6"/>
      <c r="P117" s="6"/>
      <c r="Q117" s="6"/>
      <c r="R117" s="5"/>
      <c r="S117" s="6"/>
    </row>
    <row r="118" spans="1:19" ht="12.75">
      <c r="A118" s="47"/>
      <c r="B118" s="45"/>
      <c r="C118" s="45"/>
      <c r="D118" s="21"/>
      <c r="E118" s="45"/>
      <c r="F118" s="19"/>
      <c r="G118" s="40"/>
      <c r="H118" s="19"/>
      <c r="I118" s="13"/>
      <c r="J118" s="49"/>
      <c r="K118" s="66"/>
      <c r="M118" s="44"/>
      <c r="N118" s="6"/>
      <c r="O118" s="6"/>
      <c r="P118" s="6"/>
      <c r="Q118" s="6"/>
      <c r="R118" s="5"/>
      <c r="S118" s="6"/>
    </row>
    <row r="119" spans="1:19" ht="12.75">
      <c r="A119" s="47"/>
      <c r="B119" s="45"/>
      <c r="C119" s="45"/>
      <c r="D119" s="21"/>
      <c r="E119" s="45"/>
      <c r="F119" s="19"/>
      <c r="G119" s="40"/>
      <c r="H119" s="19"/>
      <c r="I119" s="13"/>
      <c r="J119" s="49"/>
      <c r="K119" s="66"/>
      <c r="M119" s="44"/>
      <c r="N119" s="6"/>
      <c r="O119" s="6"/>
      <c r="P119" s="6"/>
      <c r="Q119" s="6"/>
      <c r="R119" s="5"/>
      <c r="S119" s="6"/>
    </row>
    <row r="120" spans="1:19" ht="12.75">
      <c r="A120" s="47"/>
      <c r="B120" s="45"/>
      <c r="C120" s="45"/>
      <c r="D120" s="21"/>
      <c r="E120" s="45"/>
      <c r="F120" s="19"/>
      <c r="G120" s="40"/>
      <c r="H120" s="19"/>
      <c r="I120" s="13"/>
      <c r="J120" s="49"/>
      <c r="K120" s="66"/>
      <c r="M120" s="44"/>
      <c r="N120" s="6"/>
      <c r="O120" s="6"/>
      <c r="P120" s="6"/>
      <c r="Q120" s="6"/>
      <c r="R120" s="5"/>
      <c r="S120" s="6"/>
    </row>
    <row r="121" spans="1:19" ht="12.75">
      <c r="A121" s="47"/>
      <c r="B121" s="45"/>
      <c r="C121" s="45"/>
      <c r="D121" s="21"/>
      <c r="E121" s="45"/>
      <c r="F121" s="19"/>
      <c r="G121" s="40"/>
      <c r="H121" s="19"/>
      <c r="I121" s="13"/>
      <c r="J121" s="49"/>
      <c r="K121" s="66"/>
      <c r="M121" s="44"/>
      <c r="N121" s="6"/>
      <c r="O121" s="6"/>
      <c r="P121" s="6"/>
      <c r="Q121" s="6"/>
      <c r="R121" s="5"/>
      <c r="S121" s="6"/>
    </row>
    <row r="122" spans="1:19" ht="12.75">
      <c r="A122" s="47"/>
      <c r="B122" s="45"/>
      <c r="C122" s="45"/>
      <c r="D122" s="21"/>
      <c r="E122" s="45"/>
      <c r="F122" s="19"/>
      <c r="G122" s="40"/>
      <c r="H122" s="19"/>
      <c r="I122" s="13"/>
      <c r="J122" s="49"/>
      <c r="K122" s="66"/>
      <c r="M122" s="44"/>
      <c r="N122" s="6"/>
      <c r="O122" s="6"/>
      <c r="P122" s="6"/>
      <c r="Q122" s="6"/>
      <c r="R122" s="5"/>
      <c r="S122" s="6"/>
    </row>
    <row r="123" spans="1:19" ht="12.75">
      <c r="A123" s="47"/>
      <c r="B123" s="45"/>
      <c r="C123" s="45"/>
      <c r="D123" s="21"/>
      <c r="E123" s="45"/>
      <c r="F123" s="19"/>
      <c r="G123" s="40"/>
      <c r="H123" s="19"/>
      <c r="I123" s="13"/>
      <c r="J123" s="49"/>
      <c r="K123" s="66"/>
      <c r="M123" s="44"/>
      <c r="N123" s="6"/>
      <c r="O123" s="6"/>
      <c r="P123" s="6"/>
      <c r="Q123" s="6"/>
      <c r="R123" s="5"/>
      <c r="S123" s="6"/>
    </row>
    <row r="124" spans="1:19" ht="12.75">
      <c r="A124" s="47"/>
      <c r="B124" s="45"/>
      <c r="C124" s="45"/>
      <c r="D124" s="21"/>
      <c r="E124" s="45"/>
      <c r="F124" s="19"/>
      <c r="G124" s="40"/>
      <c r="H124" s="19"/>
      <c r="I124" s="13"/>
      <c r="J124" s="49"/>
      <c r="K124" s="66"/>
      <c r="M124" s="44"/>
      <c r="N124" s="6"/>
      <c r="O124" s="6"/>
      <c r="P124" s="6"/>
      <c r="Q124" s="6"/>
      <c r="R124" s="5"/>
      <c r="S124" s="6"/>
    </row>
    <row r="125" spans="1:19" ht="12.75">
      <c r="A125" s="47"/>
      <c r="B125" s="45"/>
      <c r="C125" s="45"/>
      <c r="D125" s="21"/>
      <c r="E125" s="45"/>
      <c r="F125" s="19"/>
      <c r="G125" s="40"/>
      <c r="H125" s="19"/>
      <c r="I125" s="13"/>
      <c r="J125" s="49"/>
      <c r="K125" s="66"/>
      <c r="M125" s="44"/>
      <c r="N125" s="6"/>
      <c r="O125" s="6"/>
      <c r="P125" s="6"/>
      <c r="Q125" s="6"/>
      <c r="R125" s="5"/>
      <c r="S125" s="6"/>
    </row>
    <row r="126" spans="1:19" ht="12.75">
      <c r="A126" s="47"/>
      <c r="B126" s="45"/>
      <c r="C126" s="45"/>
      <c r="D126" s="21"/>
      <c r="E126" s="45"/>
      <c r="F126" s="19"/>
      <c r="G126" s="40"/>
      <c r="H126" s="19"/>
      <c r="I126" s="13"/>
      <c r="J126" s="49"/>
      <c r="K126" s="66"/>
      <c r="M126" s="44"/>
      <c r="N126" s="6"/>
      <c r="O126" s="6"/>
      <c r="P126" s="6"/>
      <c r="Q126" s="6"/>
      <c r="R126" s="5"/>
      <c r="S126" s="6"/>
    </row>
    <row r="127" spans="1:19" ht="12.75">
      <c r="A127" s="47"/>
      <c r="B127" s="45"/>
      <c r="C127" s="45"/>
      <c r="D127" s="21"/>
      <c r="E127" s="45"/>
      <c r="F127" s="19"/>
      <c r="G127" s="40"/>
      <c r="H127" s="19"/>
      <c r="I127" s="13"/>
      <c r="J127" s="49"/>
      <c r="K127" s="66"/>
      <c r="M127" s="44"/>
      <c r="N127" s="6"/>
      <c r="O127" s="6"/>
      <c r="P127" s="6"/>
      <c r="Q127" s="6"/>
      <c r="R127" s="5"/>
      <c r="S127" s="6"/>
    </row>
    <row r="128" spans="1:19" ht="12.75">
      <c r="A128" s="47"/>
      <c r="B128" s="45"/>
      <c r="C128" s="45"/>
      <c r="D128" s="21"/>
      <c r="E128" s="45"/>
      <c r="F128" s="19"/>
      <c r="G128" s="40"/>
      <c r="H128" s="19"/>
      <c r="I128" s="13"/>
      <c r="J128" s="49"/>
      <c r="K128" s="66"/>
      <c r="M128" s="44"/>
      <c r="N128" s="6"/>
      <c r="O128" s="6"/>
      <c r="P128" s="6"/>
      <c r="Q128" s="6"/>
      <c r="R128" s="5"/>
      <c r="S128" s="6"/>
    </row>
    <row r="129" spans="1:19" ht="12.75">
      <c r="A129" s="47"/>
      <c r="B129" s="45"/>
      <c r="C129" s="45"/>
      <c r="D129" s="21"/>
      <c r="E129" s="45"/>
      <c r="F129" s="19"/>
      <c r="G129" s="40"/>
      <c r="H129" s="19"/>
      <c r="I129" s="13"/>
      <c r="J129" s="49"/>
      <c r="K129" s="66"/>
      <c r="M129" s="44"/>
      <c r="N129" s="6"/>
      <c r="O129" s="6"/>
      <c r="P129" s="6"/>
      <c r="Q129" s="6"/>
      <c r="R129" s="5"/>
      <c r="S129" s="6"/>
    </row>
    <row r="130" spans="1:19" ht="12.75">
      <c r="A130" s="47"/>
      <c r="B130" s="45"/>
      <c r="C130" s="45"/>
      <c r="D130" s="21"/>
      <c r="E130" s="45"/>
      <c r="F130" s="19"/>
      <c r="G130" s="40"/>
      <c r="H130" s="19"/>
      <c r="I130" s="13"/>
      <c r="J130" s="49"/>
      <c r="K130" s="66"/>
      <c r="M130" s="44"/>
      <c r="N130" s="6"/>
      <c r="O130" s="6"/>
      <c r="P130" s="6"/>
      <c r="Q130" s="6"/>
      <c r="R130" s="5"/>
      <c r="S130" s="6"/>
    </row>
    <row r="131" spans="1:19" ht="12.75">
      <c r="A131" s="47"/>
      <c r="B131" s="45"/>
      <c r="C131" s="45"/>
      <c r="D131" s="21"/>
      <c r="E131" s="45"/>
      <c r="F131" s="19"/>
      <c r="G131" s="40"/>
      <c r="H131" s="19"/>
      <c r="I131" s="13"/>
      <c r="J131" s="49"/>
      <c r="K131" s="66"/>
      <c r="M131" s="44"/>
      <c r="N131" s="6"/>
      <c r="O131" s="6"/>
      <c r="P131" s="6"/>
      <c r="Q131" s="6"/>
      <c r="R131" s="5"/>
      <c r="S131" s="6"/>
    </row>
    <row r="132" spans="1:19" ht="12.75">
      <c r="A132" s="47"/>
      <c r="B132" s="45"/>
      <c r="C132" s="45"/>
      <c r="D132" s="21"/>
      <c r="E132" s="45"/>
      <c r="F132" s="19"/>
      <c r="G132" s="40"/>
      <c r="H132" s="19"/>
      <c r="I132" s="13"/>
      <c r="J132" s="49"/>
      <c r="K132" s="66"/>
      <c r="M132" s="44"/>
      <c r="N132" s="6"/>
      <c r="O132" s="6"/>
      <c r="P132" s="6"/>
      <c r="Q132" s="6"/>
      <c r="R132" s="5"/>
      <c r="S132" s="6"/>
    </row>
    <row r="133" spans="1:19" ht="12.75">
      <c r="A133" s="47"/>
      <c r="B133" s="45"/>
      <c r="C133" s="45"/>
      <c r="D133" s="21"/>
      <c r="E133" s="45"/>
      <c r="F133" s="19"/>
      <c r="G133" s="40"/>
      <c r="H133" s="19"/>
      <c r="I133" s="13"/>
      <c r="J133" s="49"/>
      <c r="K133" s="66"/>
      <c r="M133" s="44"/>
      <c r="N133" s="6"/>
      <c r="O133" s="6"/>
      <c r="P133" s="6"/>
      <c r="Q133" s="6"/>
      <c r="R133" s="5"/>
      <c r="S133" s="6"/>
    </row>
    <row r="134" spans="1:19" ht="12.75">
      <c r="A134" s="47"/>
      <c r="B134" s="45"/>
      <c r="C134" s="45"/>
      <c r="D134" s="21"/>
      <c r="E134" s="45"/>
      <c r="F134" s="19"/>
      <c r="G134" s="40"/>
      <c r="H134" s="19"/>
      <c r="I134" s="13"/>
      <c r="J134" s="49"/>
      <c r="K134" s="66"/>
      <c r="M134" s="44"/>
      <c r="N134" s="6"/>
      <c r="O134" s="6"/>
      <c r="P134" s="6"/>
      <c r="Q134" s="6"/>
      <c r="R134" s="5"/>
      <c r="S134" s="6"/>
    </row>
    <row r="135" spans="1:19" ht="12.75">
      <c r="A135" s="47"/>
      <c r="B135" s="45"/>
      <c r="C135" s="45"/>
      <c r="D135" s="21"/>
      <c r="E135" s="45"/>
      <c r="F135" s="19"/>
      <c r="G135" s="40"/>
      <c r="H135" s="19"/>
      <c r="I135" s="13"/>
      <c r="J135" s="49"/>
      <c r="K135" s="66"/>
      <c r="M135" s="44"/>
      <c r="N135" s="6"/>
      <c r="O135" s="6"/>
      <c r="P135" s="6"/>
      <c r="Q135" s="6"/>
      <c r="R135" s="5"/>
      <c r="S135" s="6"/>
    </row>
    <row r="136" spans="1:19" ht="12.75">
      <c r="A136" s="47"/>
      <c r="B136" s="45"/>
      <c r="C136" s="45"/>
      <c r="D136" s="21"/>
      <c r="E136" s="45"/>
      <c r="F136" s="19"/>
      <c r="G136" s="40"/>
      <c r="H136" s="19"/>
      <c r="I136" s="13"/>
      <c r="J136" s="49"/>
      <c r="K136" s="66"/>
      <c r="M136" s="44"/>
      <c r="N136" s="6"/>
      <c r="O136" s="6"/>
      <c r="P136" s="6"/>
      <c r="Q136" s="6"/>
      <c r="R136" s="5"/>
      <c r="S136" s="6"/>
    </row>
    <row r="137" spans="1:19" ht="12.75">
      <c r="A137" s="47"/>
      <c r="B137" s="45"/>
      <c r="C137" s="45"/>
      <c r="D137" s="21"/>
      <c r="E137" s="45"/>
      <c r="F137" s="19"/>
      <c r="G137" s="40"/>
      <c r="H137" s="19"/>
      <c r="I137" s="13"/>
      <c r="J137" s="49"/>
      <c r="K137" s="66"/>
      <c r="M137" s="44"/>
      <c r="N137" s="6"/>
      <c r="O137" s="6"/>
      <c r="P137" s="6"/>
      <c r="Q137" s="6"/>
      <c r="R137" s="5"/>
      <c r="S137" s="6"/>
    </row>
    <row r="138" spans="1:19" ht="12.75">
      <c r="A138" s="47"/>
      <c r="B138" s="45"/>
      <c r="C138" s="45"/>
      <c r="D138" s="21"/>
      <c r="E138" s="45"/>
      <c r="F138" s="19"/>
      <c r="G138" s="40"/>
      <c r="H138" s="19"/>
      <c r="I138" s="13"/>
      <c r="J138" s="49"/>
      <c r="K138" s="66"/>
      <c r="M138" s="44"/>
      <c r="N138" s="6"/>
      <c r="O138" s="6"/>
      <c r="P138" s="6"/>
      <c r="Q138" s="6"/>
      <c r="R138" s="5"/>
      <c r="S138" s="6"/>
    </row>
    <row r="139" spans="1:19" ht="12.75">
      <c r="A139" s="47"/>
      <c r="B139" s="45"/>
      <c r="C139" s="45"/>
      <c r="D139" s="21"/>
      <c r="E139" s="45"/>
      <c r="F139" s="19"/>
      <c r="G139" s="40"/>
      <c r="H139" s="19"/>
      <c r="I139" s="13"/>
      <c r="J139" s="49"/>
      <c r="K139" s="66"/>
      <c r="M139" s="44"/>
      <c r="N139" s="6"/>
      <c r="O139" s="6"/>
      <c r="P139" s="6"/>
      <c r="Q139" s="6"/>
      <c r="R139" s="5"/>
      <c r="S139" s="6"/>
    </row>
    <row r="140" spans="1:19" ht="12.75">
      <c r="A140" s="47"/>
      <c r="B140" s="45"/>
      <c r="C140" s="45"/>
      <c r="D140" s="21"/>
      <c r="E140" s="45"/>
      <c r="F140" s="19"/>
      <c r="G140" s="40"/>
      <c r="H140" s="19"/>
      <c r="I140" s="13"/>
      <c r="J140" s="49"/>
      <c r="K140" s="66"/>
      <c r="M140" s="44"/>
      <c r="N140" s="6"/>
      <c r="O140" s="6"/>
      <c r="P140" s="6"/>
      <c r="Q140" s="6"/>
      <c r="R140" s="5"/>
      <c r="S140" s="6"/>
    </row>
    <row r="141" spans="1:19" ht="12.75">
      <c r="A141" s="47"/>
      <c r="B141" s="45"/>
      <c r="C141" s="45"/>
      <c r="D141" s="21"/>
      <c r="E141" s="45"/>
      <c r="F141" s="19"/>
      <c r="G141" s="40"/>
      <c r="H141" s="19"/>
      <c r="I141" s="13"/>
      <c r="J141" s="49"/>
      <c r="K141" s="66"/>
      <c r="M141" s="44"/>
      <c r="N141" s="6"/>
      <c r="O141" s="6"/>
      <c r="P141" s="6"/>
      <c r="Q141" s="6"/>
      <c r="R141" s="5"/>
      <c r="S141" s="6"/>
    </row>
    <row r="142" spans="1:19" ht="12.75">
      <c r="A142" s="47"/>
      <c r="B142" s="45"/>
      <c r="C142" s="45"/>
      <c r="D142" s="21"/>
      <c r="E142" s="45"/>
      <c r="F142" s="19"/>
      <c r="G142" s="40"/>
      <c r="H142" s="19"/>
      <c r="I142" s="13"/>
      <c r="J142" s="49"/>
      <c r="K142" s="66"/>
      <c r="M142" s="44"/>
      <c r="N142" s="6"/>
      <c r="O142" s="6"/>
      <c r="P142" s="6"/>
      <c r="Q142" s="6"/>
      <c r="R142" s="5"/>
      <c r="S142" s="6"/>
    </row>
    <row r="143" spans="1:19" ht="12.75">
      <c r="A143" s="47"/>
      <c r="B143" s="45"/>
      <c r="C143" s="45"/>
      <c r="D143" s="21"/>
      <c r="E143" s="45"/>
      <c r="F143" s="19"/>
      <c r="G143" s="40"/>
      <c r="H143" s="19"/>
      <c r="I143" s="13"/>
      <c r="J143" s="49"/>
      <c r="K143" s="66"/>
      <c r="M143" s="44"/>
      <c r="N143" s="6"/>
      <c r="O143" s="6"/>
      <c r="P143" s="6"/>
      <c r="Q143" s="6"/>
      <c r="R143" s="5"/>
      <c r="S143" s="6"/>
    </row>
    <row r="144" spans="1:19" ht="12.75">
      <c r="A144" s="47"/>
      <c r="B144" s="45"/>
      <c r="C144" s="45"/>
      <c r="D144" s="21"/>
      <c r="E144" s="45"/>
      <c r="F144" s="19"/>
      <c r="G144" s="40"/>
      <c r="H144" s="19"/>
      <c r="I144" s="13"/>
      <c r="J144" s="49"/>
      <c r="K144" s="66"/>
      <c r="M144" s="44"/>
      <c r="N144" s="6"/>
      <c r="O144" s="6"/>
      <c r="P144" s="6"/>
      <c r="Q144" s="6"/>
      <c r="R144" s="5"/>
      <c r="S144" s="6"/>
    </row>
    <row r="145" spans="1:19" ht="12.75">
      <c r="A145" s="47"/>
      <c r="B145" s="45"/>
      <c r="C145" s="45"/>
      <c r="D145" s="21"/>
      <c r="E145" s="45"/>
      <c r="F145" s="19"/>
      <c r="G145" s="40"/>
      <c r="H145" s="19"/>
      <c r="I145" s="13"/>
      <c r="J145" s="49"/>
      <c r="K145" s="66"/>
      <c r="M145" s="44"/>
      <c r="N145" s="6"/>
      <c r="O145" s="6"/>
      <c r="P145" s="6"/>
      <c r="Q145" s="6"/>
      <c r="R145" s="5"/>
      <c r="S145" s="6"/>
    </row>
    <row r="146" spans="1:19" ht="12.75">
      <c r="A146" s="47"/>
      <c r="B146" s="45"/>
      <c r="C146" s="45"/>
      <c r="D146" s="21"/>
      <c r="E146" s="45"/>
      <c r="F146" s="19"/>
      <c r="G146" s="40"/>
      <c r="H146" s="19"/>
      <c r="I146" s="13"/>
      <c r="J146" s="49"/>
      <c r="K146" s="66"/>
      <c r="M146" s="44"/>
      <c r="N146" s="6"/>
      <c r="O146" s="6"/>
      <c r="P146" s="6"/>
      <c r="Q146" s="6"/>
      <c r="R146" s="5"/>
      <c r="S146" s="6"/>
    </row>
    <row r="147" spans="1:19" ht="12.75">
      <c r="A147" s="47"/>
      <c r="B147" s="45"/>
      <c r="C147" s="45"/>
      <c r="D147" s="21"/>
      <c r="E147" s="45"/>
      <c r="F147" s="19"/>
      <c r="G147" s="40"/>
      <c r="H147" s="19"/>
      <c r="I147" s="13"/>
      <c r="J147" s="49"/>
      <c r="K147" s="66"/>
      <c r="M147" s="44"/>
      <c r="N147" s="6"/>
      <c r="O147" s="6"/>
      <c r="P147" s="6"/>
      <c r="Q147" s="6"/>
      <c r="R147" s="5"/>
      <c r="S147" s="6"/>
    </row>
    <row r="148" spans="1:19" ht="12.75">
      <c r="A148" s="47"/>
      <c r="B148" s="45"/>
      <c r="C148" s="45"/>
      <c r="D148" s="21"/>
      <c r="E148" s="45"/>
      <c r="F148" s="19"/>
      <c r="G148" s="40"/>
      <c r="H148" s="19"/>
      <c r="I148" s="13"/>
      <c r="J148" s="49"/>
      <c r="K148" s="66"/>
      <c r="M148" s="44"/>
      <c r="N148" s="6"/>
      <c r="O148" s="6"/>
      <c r="P148" s="6"/>
      <c r="Q148" s="6"/>
      <c r="R148" s="5"/>
      <c r="S148" s="6"/>
    </row>
    <row r="149" spans="1:19" ht="12.75">
      <c r="A149" s="47"/>
      <c r="B149" s="45"/>
      <c r="C149" s="45"/>
      <c r="D149" s="21"/>
      <c r="E149" s="45"/>
      <c r="F149" s="19"/>
      <c r="G149" s="40"/>
      <c r="H149" s="19"/>
      <c r="I149" s="13"/>
      <c r="J149" s="49"/>
      <c r="K149" s="66"/>
      <c r="M149" s="44"/>
      <c r="N149" s="6"/>
      <c r="O149" s="6"/>
      <c r="P149" s="6"/>
      <c r="Q149" s="6"/>
      <c r="R149" s="5"/>
      <c r="S149" s="6"/>
    </row>
    <row r="150" spans="1:19" ht="12.75">
      <c r="A150" s="47"/>
      <c r="B150" s="45"/>
      <c r="C150" s="45"/>
      <c r="D150" s="21"/>
      <c r="E150" s="45"/>
      <c r="F150" s="19"/>
      <c r="G150" s="40"/>
      <c r="H150" s="19"/>
      <c r="I150" s="13"/>
      <c r="J150" s="49"/>
      <c r="K150" s="66"/>
      <c r="M150" s="44"/>
      <c r="N150" s="6"/>
      <c r="O150" s="6"/>
      <c r="P150" s="6"/>
      <c r="Q150" s="6"/>
      <c r="R150" s="5"/>
      <c r="S150" s="6"/>
    </row>
    <row r="151" spans="1:19" ht="12.75">
      <c r="A151" s="47"/>
      <c r="B151" s="45"/>
      <c r="C151" s="45"/>
      <c r="D151" s="21"/>
      <c r="E151" s="45"/>
      <c r="F151" s="19"/>
      <c r="G151" s="40"/>
      <c r="H151" s="19"/>
      <c r="I151" s="13"/>
      <c r="J151" s="49"/>
      <c r="K151" s="66"/>
      <c r="M151" s="44"/>
      <c r="N151" s="6"/>
      <c r="O151" s="6"/>
      <c r="P151" s="6"/>
      <c r="Q151" s="6"/>
      <c r="R151" s="5"/>
      <c r="S151" s="6"/>
    </row>
    <row r="152" spans="1:19" ht="12.75">
      <c r="A152" s="47"/>
      <c r="B152" s="45"/>
      <c r="C152" s="45"/>
      <c r="D152" s="21"/>
      <c r="E152" s="45"/>
      <c r="F152" s="19"/>
      <c r="G152" s="40"/>
      <c r="H152" s="19"/>
      <c r="I152" s="13"/>
      <c r="J152" s="49"/>
      <c r="K152" s="66"/>
      <c r="M152" s="44"/>
      <c r="N152" s="6"/>
      <c r="O152" s="6"/>
      <c r="P152" s="6"/>
      <c r="Q152" s="6"/>
      <c r="R152" s="5"/>
      <c r="S152" s="6"/>
    </row>
    <row r="153" spans="1:19" ht="12.75">
      <c r="A153" s="47"/>
      <c r="B153" s="45"/>
      <c r="C153" s="45"/>
      <c r="D153" s="21"/>
      <c r="E153" s="45"/>
      <c r="F153" s="19"/>
      <c r="G153" s="40"/>
      <c r="H153" s="19"/>
      <c r="I153" s="13"/>
      <c r="J153" s="49"/>
      <c r="K153" s="66"/>
      <c r="M153" s="44"/>
      <c r="N153" s="6"/>
      <c r="O153" s="6"/>
      <c r="P153" s="6"/>
      <c r="Q153" s="6"/>
      <c r="R153" s="5"/>
      <c r="S153" s="6"/>
    </row>
    <row r="154" spans="1:19" ht="12.75">
      <c r="A154" s="47"/>
      <c r="B154" s="45"/>
      <c r="C154" s="45"/>
      <c r="D154" s="21"/>
      <c r="E154" s="45"/>
      <c r="F154" s="19"/>
      <c r="G154" s="40"/>
      <c r="H154" s="19"/>
      <c r="I154" s="13"/>
      <c r="J154" s="49"/>
      <c r="K154" s="66"/>
      <c r="M154" s="44"/>
      <c r="N154" s="6"/>
      <c r="O154" s="6"/>
      <c r="P154" s="6"/>
      <c r="Q154" s="6"/>
      <c r="R154" s="5"/>
      <c r="S154" s="6"/>
    </row>
    <row r="155" spans="1:19" ht="12.75">
      <c r="A155" s="47"/>
      <c r="B155" s="45"/>
      <c r="C155" s="45"/>
      <c r="D155" s="21"/>
      <c r="E155" s="45"/>
      <c r="F155" s="19"/>
      <c r="G155" s="40"/>
      <c r="H155" s="19"/>
      <c r="I155" s="13"/>
      <c r="J155" s="49"/>
      <c r="K155" s="66"/>
      <c r="M155" s="44"/>
      <c r="N155" s="6"/>
      <c r="O155" s="6"/>
      <c r="P155" s="6"/>
      <c r="Q155" s="6"/>
      <c r="R155" s="5"/>
      <c r="S155" s="6"/>
    </row>
    <row r="156" spans="1:19" ht="12.75">
      <c r="A156" s="47"/>
      <c r="B156" s="45"/>
      <c r="C156" s="45"/>
      <c r="D156" s="21"/>
      <c r="E156" s="45"/>
      <c r="F156" s="19"/>
      <c r="G156" s="40"/>
      <c r="H156" s="19"/>
      <c r="I156" s="13"/>
      <c r="J156" s="49"/>
      <c r="K156" s="66"/>
      <c r="M156" s="44"/>
      <c r="N156" s="6"/>
      <c r="O156" s="6"/>
      <c r="P156" s="6"/>
      <c r="Q156" s="6"/>
      <c r="R156" s="5"/>
      <c r="S156" s="6"/>
    </row>
    <row r="157" spans="1:19" ht="12.75">
      <c r="A157" s="47"/>
      <c r="B157" s="45"/>
      <c r="C157" s="45"/>
      <c r="D157" s="21"/>
      <c r="E157" s="45"/>
      <c r="F157" s="19"/>
      <c r="G157" s="40"/>
      <c r="H157" s="19"/>
      <c r="I157" s="13"/>
      <c r="J157" s="49"/>
      <c r="K157" s="66"/>
      <c r="M157" s="44"/>
      <c r="N157" s="6"/>
      <c r="O157" s="6"/>
      <c r="P157" s="6"/>
      <c r="Q157" s="6"/>
      <c r="R157" s="5"/>
      <c r="S157" s="6"/>
    </row>
    <row r="158" spans="1:19" ht="12.75">
      <c r="A158" s="47"/>
      <c r="B158" s="45"/>
      <c r="C158" s="45"/>
      <c r="D158" s="21"/>
      <c r="E158" s="45"/>
      <c r="F158" s="19"/>
      <c r="G158" s="40"/>
      <c r="H158" s="19"/>
      <c r="I158" s="13"/>
      <c r="J158" s="49"/>
      <c r="K158" s="66"/>
      <c r="M158" s="44"/>
      <c r="N158" s="6"/>
      <c r="O158" s="6"/>
      <c r="P158" s="6"/>
      <c r="Q158" s="6"/>
      <c r="R158" s="5"/>
      <c r="S158" s="6"/>
    </row>
    <row r="159" spans="1:19" ht="12.75">
      <c r="A159" s="47"/>
      <c r="B159" s="45"/>
      <c r="C159" s="45"/>
      <c r="D159" s="21"/>
      <c r="E159" s="45"/>
      <c r="F159" s="19"/>
      <c r="G159" s="40"/>
      <c r="H159" s="19"/>
      <c r="I159" s="13"/>
      <c r="J159" s="49"/>
      <c r="K159" s="66"/>
      <c r="M159" s="44"/>
      <c r="N159" s="6"/>
      <c r="O159" s="6"/>
      <c r="P159" s="6"/>
      <c r="Q159" s="6"/>
      <c r="R159" s="5"/>
      <c r="S159" s="6"/>
    </row>
    <row r="160" spans="1:19" ht="12.75">
      <c r="A160" s="47"/>
      <c r="B160" s="45"/>
      <c r="C160" s="45"/>
      <c r="D160" s="21"/>
      <c r="E160" s="45"/>
      <c r="F160" s="19"/>
      <c r="G160" s="40"/>
      <c r="H160" s="19"/>
      <c r="I160" s="13"/>
      <c r="J160" s="49"/>
      <c r="K160" s="66"/>
      <c r="M160" s="44"/>
      <c r="N160" s="6"/>
      <c r="O160" s="6"/>
      <c r="P160" s="6"/>
      <c r="Q160" s="6"/>
      <c r="R160" s="5"/>
      <c r="S160" s="6"/>
    </row>
    <row r="161" spans="1:19" ht="12.75">
      <c r="A161" s="47"/>
      <c r="B161" s="45"/>
      <c r="C161" s="45"/>
      <c r="D161" s="21"/>
      <c r="E161" s="45"/>
      <c r="F161" s="19"/>
      <c r="G161" s="40"/>
      <c r="H161" s="19"/>
      <c r="I161" s="13"/>
      <c r="J161" s="49"/>
      <c r="K161" s="66"/>
      <c r="M161" s="44"/>
      <c r="N161" s="6"/>
      <c r="O161" s="6"/>
      <c r="P161" s="6"/>
      <c r="Q161" s="6"/>
      <c r="R161" s="5"/>
      <c r="S161" s="6"/>
    </row>
    <row r="162" spans="1:19" ht="12.75">
      <c r="A162" s="47"/>
      <c r="B162" s="45"/>
      <c r="C162" s="45"/>
      <c r="D162" s="21"/>
      <c r="E162" s="45"/>
      <c r="F162" s="19"/>
      <c r="G162" s="40"/>
      <c r="H162" s="19"/>
      <c r="I162" s="13"/>
      <c r="J162" s="49"/>
      <c r="K162" s="66"/>
      <c r="M162" s="44"/>
      <c r="N162" s="6"/>
      <c r="O162" s="6"/>
      <c r="P162" s="6"/>
      <c r="Q162" s="6"/>
      <c r="R162" s="5"/>
      <c r="S162" s="6"/>
    </row>
    <row r="163" spans="1:19" ht="12.75">
      <c r="A163" s="47"/>
      <c r="B163" s="45"/>
      <c r="C163" s="45"/>
      <c r="D163" s="21"/>
      <c r="E163" s="45"/>
      <c r="F163" s="19"/>
      <c r="G163" s="40"/>
      <c r="H163" s="19"/>
      <c r="I163" s="13"/>
      <c r="J163" s="49"/>
      <c r="K163" s="66"/>
      <c r="M163" s="44"/>
      <c r="N163" s="6"/>
      <c r="O163" s="6"/>
      <c r="P163" s="6"/>
      <c r="Q163" s="6"/>
      <c r="R163" s="5"/>
      <c r="S163" s="6"/>
    </row>
    <row r="164" spans="1:19" ht="12.75">
      <c r="A164" s="47"/>
      <c r="B164" s="45"/>
      <c r="C164" s="45"/>
      <c r="D164" s="21"/>
      <c r="E164" s="45"/>
      <c r="F164" s="19"/>
      <c r="G164" s="40"/>
      <c r="H164" s="19"/>
      <c r="I164" s="13"/>
      <c r="J164" s="49"/>
      <c r="K164" s="66"/>
      <c r="M164" s="44"/>
      <c r="N164" s="6"/>
      <c r="O164" s="6"/>
      <c r="P164" s="6"/>
      <c r="Q164" s="6"/>
      <c r="R164" s="5"/>
      <c r="S164" s="6"/>
    </row>
    <row r="165" spans="1:19" ht="12.75">
      <c r="A165" s="47"/>
      <c r="B165" s="45"/>
      <c r="C165" s="45"/>
      <c r="D165" s="21"/>
      <c r="E165" s="45"/>
      <c r="F165" s="19"/>
      <c r="G165" s="40"/>
      <c r="H165" s="19"/>
      <c r="I165" s="13"/>
      <c r="J165" s="49"/>
      <c r="K165" s="66"/>
      <c r="M165" s="44"/>
      <c r="N165" s="6"/>
      <c r="O165" s="6"/>
      <c r="P165" s="6"/>
      <c r="Q165" s="6"/>
      <c r="R165" s="5"/>
      <c r="S165" s="6"/>
    </row>
    <row r="166" spans="1:19" ht="12.75">
      <c r="A166" s="47"/>
      <c r="B166" s="45"/>
      <c r="C166" s="45"/>
      <c r="D166" s="21"/>
      <c r="E166" s="45"/>
      <c r="F166" s="19"/>
      <c r="G166" s="40"/>
      <c r="H166" s="19"/>
      <c r="I166" s="13"/>
      <c r="J166" s="49"/>
      <c r="K166" s="66"/>
      <c r="M166" s="44"/>
      <c r="N166" s="6"/>
      <c r="O166" s="6"/>
      <c r="P166" s="6"/>
      <c r="Q166" s="6"/>
      <c r="R166" s="5"/>
      <c r="S166" s="6"/>
    </row>
    <row r="167" spans="1:19" ht="12.75">
      <c r="A167" s="47"/>
      <c r="B167" s="45"/>
      <c r="C167" s="45"/>
      <c r="D167" s="21"/>
      <c r="E167" s="45"/>
      <c r="F167" s="19"/>
      <c r="G167" s="40"/>
      <c r="H167" s="19"/>
      <c r="I167" s="13"/>
      <c r="J167" s="49"/>
      <c r="K167" s="66"/>
      <c r="M167" s="44"/>
      <c r="N167" s="6"/>
      <c r="O167" s="6"/>
      <c r="P167" s="6"/>
      <c r="Q167" s="6"/>
      <c r="R167" s="5"/>
      <c r="S167" s="6"/>
    </row>
    <row r="168" spans="1:19" ht="12.75">
      <c r="A168" s="47"/>
      <c r="B168" s="45"/>
      <c r="C168" s="45"/>
      <c r="D168" s="21"/>
      <c r="E168" s="45"/>
      <c r="F168" s="19"/>
      <c r="G168" s="40"/>
      <c r="H168" s="19"/>
      <c r="I168" s="13"/>
      <c r="J168" s="49"/>
      <c r="K168" s="66"/>
      <c r="M168" s="44"/>
      <c r="N168" s="6"/>
      <c r="O168" s="6"/>
      <c r="P168" s="6"/>
      <c r="Q168" s="6"/>
      <c r="R168" s="5"/>
      <c r="S168" s="6"/>
    </row>
    <row r="169" spans="1:19" ht="12.75">
      <c r="A169" s="47"/>
      <c r="B169" s="45"/>
      <c r="C169" s="45"/>
      <c r="D169" s="21"/>
      <c r="E169" s="45"/>
      <c r="F169" s="19"/>
      <c r="G169" s="40"/>
      <c r="H169" s="19"/>
      <c r="I169" s="13"/>
      <c r="J169" s="49"/>
      <c r="K169" s="66"/>
      <c r="M169" s="44"/>
      <c r="N169" s="6"/>
      <c r="O169" s="6"/>
      <c r="P169" s="6"/>
      <c r="Q169" s="6"/>
      <c r="R169" s="5"/>
      <c r="S169" s="6"/>
    </row>
    <row r="170" spans="1:19" ht="12.75">
      <c r="A170" s="47"/>
      <c r="B170" s="45"/>
      <c r="G170" s="20"/>
      <c r="H170" s="15"/>
      <c r="J170" s="49"/>
      <c r="K170" s="66"/>
      <c r="M170" s="44"/>
      <c r="N170" s="6"/>
      <c r="O170" s="6"/>
      <c r="P170" s="6"/>
      <c r="Q170" s="6"/>
      <c r="R170" s="5"/>
      <c r="S170" s="6"/>
    </row>
    <row r="171" spans="1:19" ht="12.75">
      <c r="A171" s="1"/>
      <c r="B171" s="2"/>
      <c r="C171" s="124"/>
      <c r="D171" s="3"/>
      <c r="E171" s="2"/>
      <c r="F171" s="2"/>
      <c r="G171" s="51"/>
      <c r="H171" s="50"/>
      <c r="I171" s="4"/>
      <c r="J171" s="2"/>
      <c r="K171" s="7"/>
      <c r="L171" s="5"/>
      <c r="M171" s="5"/>
      <c r="N171" s="6"/>
      <c r="O171" s="6"/>
      <c r="P171" s="6"/>
      <c r="Q171" s="6"/>
      <c r="R171" s="5"/>
      <c r="S171" s="6"/>
    </row>
    <row r="172" spans="1:19" ht="12.75">
      <c r="A172" s="1"/>
      <c r="B172" s="2"/>
      <c r="C172" s="124"/>
      <c r="D172" s="3"/>
      <c r="E172" s="2"/>
      <c r="F172" s="2"/>
      <c r="G172" s="51"/>
      <c r="H172" s="50"/>
      <c r="I172" s="4"/>
      <c r="J172" s="2"/>
      <c r="K172" s="7"/>
      <c r="L172" s="5"/>
      <c r="M172" s="5"/>
      <c r="N172" s="6"/>
      <c r="O172" s="6"/>
      <c r="P172" s="6"/>
      <c r="Q172" s="6"/>
      <c r="R172" s="5"/>
      <c r="S172" s="6"/>
    </row>
    <row r="173" spans="1:19" ht="12.75">
      <c r="A173" s="1"/>
      <c r="B173" s="2"/>
      <c r="G173" s="20"/>
      <c r="H173" s="15"/>
      <c r="J173" s="2"/>
      <c r="K173" s="7"/>
      <c r="L173" s="5"/>
      <c r="M173" s="5"/>
      <c r="N173" s="6"/>
      <c r="O173" s="6"/>
      <c r="P173" s="6"/>
      <c r="Q173" s="6"/>
      <c r="R173" s="5"/>
      <c r="S173" s="6"/>
    </row>
    <row r="174" spans="1:19" ht="12.75">
      <c r="A174" s="1"/>
      <c r="B174" s="2"/>
      <c r="C174" s="124"/>
      <c r="D174" s="3"/>
      <c r="E174" s="2"/>
      <c r="F174" s="2"/>
      <c r="G174" s="51"/>
      <c r="H174" s="50"/>
      <c r="I174" s="4"/>
      <c r="J174" s="2"/>
      <c r="K174" s="7"/>
      <c r="L174" s="5"/>
      <c r="M174" s="5"/>
      <c r="N174" s="6"/>
      <c r="O174" s="6"/>
      <c r="P174" s="6"/>
      <c r="Q174" s="6"/>
      <c r="R174" s="5"/>
      <c r="S174" s="6"/>
    </row>
    <row r="175" spans="1:19" ht="12.75">
      <c r="A175" s="1"/>
      <c r="B175" s="2"/>
      <c r="C175" s="45"/>
      <c r="D175" s="21"/>
      <c r="E175" s="45"/>
      <c r="F175" s="19"/>
      <c r="G175" s="40"/>
      <c r="H175" s="19"/>
      <c r="I175" s="13"/>
      <c r="J175" s="2"/>
      <c r="K175" s="7"/>
      <c r="L175" s="5"/>
      <c r="M175" s="5"/>
      <c r="N175" s="6"/>
      <c r="O175" s="6"/>
      <c r="P175" s="6"/>
      <c r="Q175" s="6"/>
      <c r="R175" s="5"/>
      <c r="S175" s="6"/>
    </row>
    <row r="176" spans="1:19" ht="12.75">
      <c r="A176" s="1"/>
      <c r="B176" s="2"/>
      <c r="G176" s="20"/>
      <c r="H176" s="15"/>
      <c r="J176" s="2"/>
      <c r="K176" s="7"/>
      <c r="L176" s="5"/>
      <c r="M176" s="5"/>
      <c r="N176" s="6"/>
      <c r="O176" s="6"/>
      <c r="P176" s="6"/>
      <c r="Q176" s="6"/>
      <c r="R176" s="5"/>
      <c r="S176" s="6"/>
    </row>
    <row r="177" spans="7:8" ht="12.75">
      <c r="G177" s="20"/>
      <c r="H177" s="15"/>
    </row>
    <row r="178" spans="7:8" ht="12.75">
      <c r="G178" s="20"/>
      <c r="H178" s="15"/>
    </row>
    <row r="179" spans="3:9" ht="12.75">
      <c r="C179" s="124"/>
      <c r="D179" s="3"/>
      <c r="E179" s="2"/>
      <c r="F179" s="2"/>
      <c r="G179" s="51"/>
      <c r="H179" s="50"/>
      <c r="I179" s="4"/>
    </row>
    <row r="180" spans="3:9" ht="12.75">
      <c r="C180" s="124"/>
      <c r="D180" s="3"/>
      <c r="E180" s="2"/>
      <c r="F180" s="2"/>
      <c r="G180" s="51"/>
      <c r="H180" s="50"/>
      <c r="I180" s="4"/>
    </row>
    <row r="181" spans="3:9" ht="12.75">
      <c r="C181" s="124"/>
      <c r="D181" s="3"/>
      <c r="E181" s="2"/>
      <c r="F181" s="2"/>
      <c r="G181" s="51"/>
      <c r="H181" s="50"/>
      <c r="I181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371"/>
  <sheetViews>
    <sheetView zoomScalePageLayoutView="0" workbookViewId="0" topLeftCell="A1">
      <selection activeCell="AC1" sqref="AC1"/>
    </sheetView>
  </sheetViews>
  <sheetFormatPr defaultColWidth="9.140625" defaultRowHeight="12.75"/>
  <cols>
    <col min="1" max="1" width="5.8515625" style="87" customWidth="1"/>
    <col min="2" max="2" width="21.57421875" style="87" customWidth="1"/>
    <col min="3" max="3" width="5.140625" style="87" customWidth="1"/>
    <col min="4" max="4" width="5.00390625" style="96" customWidth="1"/>
    <col min="5" max="5" width="18.421875" style="87" customWidth="1"/>
    <col min="6" max="6" width="10.421875" style="96" customWidth="1"/>
    <col min="7" max="7" width="0.85546875" style="87" customWidth="1"/>
    <col min="8" max="8" width="9.7109375" style="96" bestFit="1" customWidth="1"/>
    <col min="9" max="9" width="4.00390625" style="96" bestFit="1" customWidth="1"/>
    <col min="10" max="10" width="5.28125" style="96" bestFit="1" customWidth="1"/>
    <col min="11" max="11" width="0.85546875" style="87" customWidth="1"/>
    <col min="12" max="12" width="9.7109375" style="96" customWidth="1"/>
    <col min="13" max="13" width="4.00390625" style="96" customWidth="1"/>
    <col min="14" max="14" width="5.28125" style="96" customWidth="1"/>
    <col min="15" max="15" width="0.85546875" style="96" customWidth="1"/>
    <col min="16" max="16" width="9.7109375" style="96" customWidth="1"/>
    <col min="17" max="17" width="4.00390625" style="96" customWidth="1"/>
    <col min="18" max="18" width="5.28125" style="96" customWidth="1"/>
    <col min="19" max="19" width="0.85546875" style="87" customWidth="1"/>
    <col min="20" max="20" width="9.7109375" style="96" customWidth="1"/>
    <col min="21" max="21" width="4.00390625" style="96" customWidth="1"/>
    <col min="22" max="22" width="5.28125" style="96" customWidth="1"/>
    <col min="23" max="23" width="0.9921875" style="87" customWidth="1"/>
    <col min="24" max="24" width="10.7109375" style="96" hidden="1" customWidth="1"/>
    <col min="25" max="25" width="4.00390625" style="96" hidden="1" customWidth="1"/>
    <col min="26" max="26" width="5.28125" style="96" hidden="1" customWidth="1"/>
    <col min="27" max="27" width="0.9921875" style="87" hidden="1" customWidth="1"/>
    <col min="28" max="28" width="12.421875" style="97" customWidth="1"/>
    <col min="29" max="29" width="5.421875" style="87" customWidth="1"/>
    <col min="30" max="16384" width="9.140625" style="87" customWidth="1"/>
  </cols>
  <sheetData>
    <row r="2" spans="1:30" ht="27" customHeight="1">
      <c r="A2" s="159" t="s">
        <v>1162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09"/>
    </row>
    <row r="3" spans="1:30" ht="23.25">
      <c r="A3" s="159" t="s">
        <v>427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09"/>
    </row>
    <row r="4" spans="1:30" ht="23.25">
      <c r="A4" s="156" t="s">
        <v>52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98"/>
    </row>
    <row r="5" spans="1:30" ht="40.5" customHeight="1">
      <c r="A5" s="158" t="s">
        <v>428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10"/>
    </row>
    <row r="6" spans="1:29" ht="15" customHeight="1">
      <c r="A6" s="106"/>
      <c r="B6" s="106"/>
      <c r="C6" s="106"/>
      <c r="D6" s="106"/>
      <c r="E6" s="106"/>
      <c r="F6" s="106"/>
      <c r="G6" s="106"/>
      <c r="H6" s="160" t="s">
        <v>126</v>
      </c>
      <c r="I6" s="160"/>
      <c r="J6" s="160"/>
      <c r="K6" s="106"/>
      <c r="L6" s="160" t="s">
        <v>76</v>
      </c>
      <c r="M6" s="160"/>
      <c r="N6" s="160"/>
      <c r="O6" s="111"/>
      <c r="P6" s="160" t="s">
        <v>80</v>
      </c>
      <c r="Q6" s="160"/>
      <c r="R6" s="160"/>
      <c r="S6" s="106"/>
      <c r="T6" s="160" t="s">
        <v>86</v>
      </c>
      <c r="U6" s="160"/>
      <c r="V6" s="160"/>
      <c r="W6" s="106"/>
      <c r="X6" s="160" t="s">
        <v>35</v>
      </c>
      <c r="Y6" s="160"/>
      <c r="Z6" s="160"/>
      <c r="AA6" s="106"/>
      <c r="AB6" s="157" t="s">
        <v>2298</v>
      </c>
      <c r="AC6" s="112"/>
    </row>
    <row r="7" spans="1:29" ht="15">
      <c r="A7" s="113" t="s">
        <v>46</v>
      </c>
      <c r="B7" s="113" t="s">
        <v>54</v>
      </c>
      <c r="C7" s="113" t="s">
        <v>429</v>
      </c>
      <c r="D7" s="113" t="s">
        <v>124</v>
      </c>
      <c r="E7" s="113" t="s">
        <v>53</v>
      </c>
      <c r="F7" s="113" t="s">
        <v>48</v>
      </c>
      <c r="G7" s="113"/>
      <c r="H7" s="114" t="s">
        <v>409</v>
      </c>
      <c r="I7" s="113" t="s">
        <v>430</v>
      </c>
      <c r="J7" s="113" t="s">
        <v>431</v>
      </c>
      <c r="K7" s="112"/>
      <c r="L7" s="114" t="s">
        <v>409</v>
      </c>
      <c r="M7" s="113" t="s">
        <v>430</v>
      </c>
      <c r="N7" s="113" t="s">
        <v>431</v>
      </c>
      <c r="O7" s="113"/>
      <c r="P7" s="114" t="s">
        <v>409</v>
      </c>
      <c r="Q7" s="113" t="s">
        <v>430</v>
      </c>
      <c r="R7" s="113" t="s">
        <v>431</v>
      </c>
      <c r="S7" s="112"/>
      <c r="T7" s="114" t="s">
        <v>409</v>
      </c>
      <c r="U7" s="113" t="s">
        <v>430</v>
      </c>
      <c r="V7" s="113" t="s">
        <v>431</v>
      </c>
      <c r="W7" s="112"/>
      <c r="X7" s="114"/>
      <c r="Y7" s="113"/>
      <c r="Z7" s="113"/>
      <c r="AA7" s="112"/>
      <c r="AB7" s="157"/>
      <c r="AC7" s="113" t="s">
        <v>619</v>
      </c>
    </row>
    <row r="8" spans="1:29" ht="12.75" customHeight="1">
      <c r="A8" s="91">
        <v>1</v>
      </c>
      <c r="B8" s="21" t="s">
        <v>282</v>
      </c>
      <c r="C8" s="45">
        <v>1993</v>
      </c>
      <c r="D8" s="19" t="s">
        <v>88</v>
      </c>
      <c r="E8" s="40" t="s">
        <v>1219</v>
      </c>
      <c r="F8" s="19" t="s">
        <v>78</v>
      </c>
      <c r="G8" s="90"/>
      <c r="H8" s="23">
        <v>0.070509375</v>
      </c>
      <c r="I8" s="45">
        <v>1</v>
      </c>
      <c r="J8" s="92">
        <v>1000</v>
      </c>
      <c r="L8" s="23">
        <v>0.06470879629629629</v>
      </c>
      <c r="M8" s="45">
        <v>1</v>
      </c>
      <c r="N8" s="92">
        <v>1000</v>
      </c>
      <c r="O8" s="94"/>
      <c r="P8" s="23">
        <v>0.07374293981481482</v>
      </c>
      <c r="Q8" s="45">
        <v>1</v>
      </c>
      <c r="R8" s="92">
        <v>1000</v>
      </c>
      <c r="T8" s="95">
        <v>0.08240393518518518</v>
      </c>
      <c r="U8" s="96">
        <v>1</v>
      </c>
      <c r="V8" s="94">
        <v>1000</v>
      </c>
      <c r="X8" s="95"/>
      <c r="Z8" s="94"/>
      <c r="AB8" s="94">
        <v>3000</v>
      </c>
      <c r="AC8" s="93">
        <v>0</v>
      </c>
    </row>
    <row r="9" spans="1:29" ht="12.75" customHeight="1">
      <c r="A9" s="91">
        <v>2</v>
      </c>
      <c r="B9" s="21" t="s">
        <v>1232</v>
      </c>
      <c r="C9" s="45">
        <v>1987</v>
      </c>
      <c r="D9" s="19" t="s">
        <v>390</v>
      </c>
      <c r="E9" s="40" t="s">
        <v>1172</v>
      </c>
      <c r="F9" s="19" t="s">
        <v>76</v>
      </c>
      <c r="G9" s="90"/>
      <c r="H9" s="23">
        <v>0.07830659722222222</v>
      </c>
      <c r="I9" s="45">
        <v>3</v>
      </c>
      <c r="J9" s="92">
        <v>900.427007444917</v>
      </c>
      <c r="L9" s="23">
        <v>0.06903368055555555</v>
      </c>
      <c r="M9" s="45">
        <v>3</v>
      </c>
      <c r="N9" s="92">
        <v>937.3510984137843</v>
      </c>
      <c r="O9" s="94"/>
      <c r="P9" s="23">
        <v>0.07883148148148149</v>
      </c>
      <c r="Q9" s="45">
        <v>2</v>
      </c>
      <c r="R9" s="92">
        <v>935.4503864314407</v>
      </c>
      <c r="T9" s="95">
        <v>0.08511319444444444</v>
      </c>
      <c r="U9" s="96">
        <v>2</v>
      </c>
      <c r="V9" s="94">
        <v>968.1687513088507</v>
      </c>
      <c r="X9" s="95"/>
      <c r="Z9" s="94"/>
      <c r="AB9" s="94">
        <v>2840.970236154076</v>
      </c>
      <c r="AC9" s="93">
        <v>159.0297638459242</v>
      </c>
    </row>
    <row r="10" spans="1:29" ht="12.75" customHeight="1">
      <c r="A10" s="91">
        <v>3</v>
      </c>
      <c r="B10" s="21" t="s">
        <v>1031</v>
      </c>
      <c r="C10" s="45">
        <v>1988</v>
      </c>
      <c r="D10" s="19" t="s">
        <v>88</v>
      </c>
      <c r="E10" s="40" t="s">
        <v>1172</v>
      </c>
      <c r="F10" s="19" t="s">
        <v>76</v>
      </c>
      <c r="G10" s="90"/>
      <c r="H10" s="23">
        <v>0.08807337962962963</v>
      </c>
      <c r="I10" s="45">
        <v>10</v>
      </c>
      <c r="J10" s="92">
        <v>800.5753304404734</v>
      </c>
      <c r="L10" s="23">
        <v>0.07677581018518519</v>
      </c>
      <c r="M10" s="45">
        <v>5</v>
      </c>
      <c r="N10" s="92">
        <v>842.827918588121</v>
      </c>
      <c r="O10" s="94"/>
      <c r="P10" s="23">
        <v>0.08787905092592592</v>
      </c>
      <c r="Q10" s="45">
        <v>7</v>
      </c>
      <c r="R10" s="92">
        <v>839.1412860952884</v>
      </c>
      <c r="T10" s="95">
        <v>0.09556712962962964</v>
      </c>
      <c r="U10" s="96">
        <v>6</v>
      </c>
      <c r="V10" s="94">
        <v>862.2623228775583</v>
      </c>
      <c r="X10" s="95"/>
      <c r="Z10" s="94"/>
      <c r="AB10" s="94">
        <v>2544.2315275609676</v>
      </c>
      <c r="AC10" s="93">
        <v>455.7684724390324</v>
      </c>
    </row>
    <row r="11" spans="1:29" ht="12.75" customHeight="1">
      <c r="A11" s="91">
        <v>4</v>
      </c>
      <c r="B11" s="21" t="s">
        <v>1794</v>
      </c>
      <c r="C11" s="45">
        <v>1996</v>
      </c>
      <c r="D11" s="19" t="s">
        <v>88</v>
      </c>
      <c r="E11" s="40" t="s">
        <v>74</v>
      </c>
      <c r="F11" s="19" t="s">
        <v>76</v>
      </c>
      <c r="G11" s="90"/>
      <c r="H11" s="23"/>
      <c r="I11" s="45"/>
      <c r="J11" s="92"/>
      <c r="L11" s="23">
        <v>0.07905162037037038</v>
      </c>
      <c r="M11" s="45">
        <v>12</v>
      </c>
      <c r="N11" s="92">
        <v>818.5638193515136</v>
      </c>
      <c r="O11" s="94"/>
      <c r="P11" s="23">
        <v>0.08898877314814814</v>
      </c>
      <c r="Q11" s="45">
        <v>9</v>
      </c>
      <c r="R11" s="92">
        <v>828.6768904213105</v>
      </c>
      <c r="T11" s="95">
        <v>0.09452731481481481</v>
      </c>
      <c r="U11" s="96">
        <v>5</v>
      </c>
      <c r="V11" s="94">
        <v>871.7473393443987</v>
      </c>
      <c r="X11" s="95"/>
      <c r="Z11" s="94"/>
      <c r="AB11" s="94">
        <v>2518.988049117223</v>
      </c>
      <c r="AC11" s="93">
        <v>481.011950882777</v>
      </c>
    </row>
    <row r="12" spans="1:29" ht="12.75" customHeight="1">
      <c r="A12" s="91">
        <v>5</v>
      </c>
      <c r="B12" s="21" t="s">
        <v>1257</v>
      </c>
      <c r="C12" s="45">
        <v>2001</v>
      </c>
      <c r="D12" s="19" t="s">
        <v>95</v>
      </c>
      <c r="E12" s="40" t="s">
        <v>887</v>
      </c>
      <c r="F12" s="19" t="s">
        <v>78</v>
      </c>
      <c r="G12" s="90"/>
      <c r="H12" s="23">
        <v>0.08718993055555556</v>
      </c>
      <c r="I12" s="45">
        <v>7</v>
      </c>
      <c r="J12" s="92">
        <v>808.6871333734225</v>
      </c>
      <c r="L12" s="23">
        <v>0.07978043981481482</v>
      </c>
      <c r="M12" s="45">
        <v>15</v>
      </c>
      <c r="N12" s="92">
        <v>811.0859810562262</v>
      </c>
      <c r="O12" s="94"/>
      <c r="P12" s="23">
        <v>0.09407546296296297</v>
      </c>
      <c r="Q12" s="45">
        <v>16</v>
      </c>
      <c r="R12" s="92">
        <v>783.8700708158835</v>
      </c>
      <c r="T12" s="95">
        <v>0.09226921296296296</v>
      </c>
      <c r="U12" s="96">
        <v>4</v>
      </c>
      <c r="V12" s="94">
        <v>893.0815874441487</v>
      </c>
      <c r="X12" s="95"/>
      <c r="Z12" s="94"/>
      <c r="AB12" s="94">
        <v>2512.8547018737972</v>
      </c>
      <c r="AC12" s="93">
        <v>487.14529812620276</v>
      </c>
    </row>
    <row r="13" spans="1:29" ht="12.75" customHeight="1">
      <c r="A13" s="91">
        <v>6</v>
      </c>
      <c r="B13" s="21" t="s">
        <v>325</v>
      </c>
      <c r="C13" s="45">
        <v>1985</v>
      </c>
      <c r="D13" s="19" t="s">
        <v>390</v>
      </c>
      <c r="E13" s="40" t="s">
        <v>83</v>
      </c>
      <c r="F13" s="19" t="s">
        <v>84</v>
      </c>
      <c r="G13" s="90"/>
      <c r="H13" s="23">
        <v>0.08765914351851851</v>
      </c>
      <c r="I13" s="45">
        <v>9</v>
      </c>
      <c r="J13" s="92">
        <v>804.358474995874</v>
      </c>
      <c r="L13" s="23">
        <v>0.07789780092592592</v>
      </c>
      <c r="M13" s="45">
        <v>10</v>
      </c>
      <c r="N13" s="92">
        <v>830.6883574008561</v>
      </c>
      <c r="O13" s="94"/>
      <c r="P13" s="23">
        <v>0.09107534722222221</v>
      </c>
      <c r="Q13" s="45">
        <v>11</v>
      </c>
      <c r="R13" s="92">
        <v>809.6915582971468</v>
      </c>
      <c r="T13" s="95">
        <v>0.10038402777777777</v>
      </c>
      <c r="U13" s="96">
        <v>10</v>
      </c>
      <c r="V13" s="94">
        <v>820.8869180623486</v>
      </c>
      <c r="X13" s="95"/>
      <c r="Z13" s="94"/>
      <c r="AB13" s="94">
        <v>2461.266833760352</v>
      </c>
      <c r="AC13" s="93">
        <v>538.7331662396482</v>
      </c>
    </row>
    <row r="14" spans="1:29" ht="12.75" customHeight="1">
      <c r="A14" s="91">
        <v>7</v>
      </c>
      <c r="B14" s="21" t="s">
        <v>1295</v>
      </c>
      <c r="C14" s="45">
        <v>1990</v>
      </c>
      <c r="D14" s="19" t="s">
        <v>88</v>
      </c>
      <c r="E14" s="40" t="s">
        <v>74</v>
      </c>
      <c r="F14" s="19" t="s">
        <v>76</v>
      </c>
      <c r="G14" s="90"/>
      <c r="H14" s="23">
        <v>0.09604212962962962</v>
      </c>
      <c r="I14" s="45">
        <v>20</v>
      </c>
      <c r="J14" s="92">
        <v>734.150474087857</v>
      </c>
      <c r="L14" s="23">
        <v>0.07911655092592593</v>
      </c>
      <c r="M14" s="45">
        <v>13</v>
      </c>
      <c r="N14" s="92">
        <v>817.8920281406212</v>
      </c>
      <c r="O14" s="94"/>
      <c r="P14" s="23">
        <v>0.09369259259259259</v>
      </c>
      <c r="Q14" s="45">
        <v>14</v>
      </c>
      <c r="R14" s="92">
        <v>787.0733189706291</v>
      </c>
      <c r="T14" s="95">
        <v>0.09878078703703704</v>
      </c>
      <c r="U14" s="96">
        <v>8</v>
      </c>
      <c r="V14" s="94">
        <v>834.2101501407203</v>
      </c>
      <c r="X14" s="95"/>
      <c r="Z14" s="94"/>
      <c r="AB14" s="94">
        <v>2439.1754972519702</v>
      </c>
      <c r="AC14" s="93">
        <v>560.8245027480298</v>
      </c>
    </row>
    <row r="15" spans="1:29" ht="12.75" customHeight="1">
      <c r="A15" s="91">
        <v>8</v>
      </c>
      <c r="B15" s="21" t="s">
        <v>1284</v>
      </c>
      <c r="C15" s="45">
        <v>1979</v>
      </c>
      <c r="D15" s="19" t="s">
        <v>390</v>
      </c>
      <c r="E15" s="40" t="s">
        <v>81</v>
      </c>
      <c r="F15" s="19" t="s">
        <v>76</v>
      </c>
      <c r="G15" s="90"/>
      <c r="H15" s="23">
        <v>0.09419259259259259</v>
      </c>
      <c r="I15" s="45">
        <v>18</v>
      </c>
      <c r="J15" s="92">
        <v>748.5660290185593</v>
      </c>
      <c r="L15" s="23">
        <v>0.08109166666666666</v>
      </c>
      <c r="M15" s="45">
        <v>18</v>
      </c>
      <c r="N15" s="92">
        <v>797.9709747770585</v>
      </c>
      <c r="O15" s="94"/>
      <c r="P15" s="23">
        <v>0.0918457175925926</v>
      </c>
      <c r="Q15" s="45">
        <v>13</v>
      </c>
      <c r="R15" s="92">
        <v>802.9001432807383</v>
      </c>
      <c r="T15" s="95">
        <v>0.09991122685185184</v>
      </c>
      <c r="U15" s="96">
        <v>9</v>
      </c>
      <c r="V15" s="94">
        <v>824.771527501845</v>
      </c>
      <c r="X15" s="95"/>
      <c r="Z15" s="94"/>
      <c r="AB15" s="94">
        <v>2425.642645559642</v>
      </c>
      <c r="AC15" s="93">
        <v>574.357354440358</v>
      </c>
    </row>
    <row r="16" spans="1:29" ht="12.75" customHeight="1">
      <c r="A16" s="91">
        <v>9</v>
      </c>
      <c r="B16" s="21" t="s">
        <v>398</v>
      </c>
      <c r="C16" s="45">
        <v>1987</v>
      </c>
      <c r="D16" s="19" t="s">
        <v>390</v>
      </c>
      <c r="E16" s="40" t="s">
        <v>904</v>
      </c>
      <c r="F16" s="19" t="s">
        <v>153</v>
      </c>
      <c r="G16" s="90"/>
      <c r="H16" s="23">
        <v>0.09064085648148147</v>
      </c>
      <c r="I16" s="45">
        <v>12</v>
      </c>
      <c r="J16" s="92">
        <v>777.8983753800421</v>
      </c>
      <c r="L16" s="23">
        <v>0.07921122685185185</v>
      </c>
      <c r="M16" s="45">
        <v>14</v>
      </c>
      <c r="N16" s="92">
        <v>816.9144560444779</v>
      </c>
      <c r="O16" s="94"/>
      <c r="P16" s="23">
        <v>0.0955138888888889</v>
      </c>
      <c r="Q16" s="45">
        <v>19</v>
      </c>
      <c r="R16" s="92">
        <v>772.0650962144346</v>
      </c>
      <c r="T16" s="95">
        <v>0.10143090277777778</v>
      </c>
      <c r="U16" s="96">
        <v>12</v>
      </c>
      <c r="V16" s="94">
        <v>812.4144903424723</v>
      </c>
      <c r="X16" s="95"/>
      <c r="Z16" s="94"/>
      <c r="AB16" s="94">
        <v>2407.227321766992</v>
      </c>
      <c r="AC16" s="93">
        <v>592.7726782330078</v>
      </c>
    </row>
    <row r="17" spans="1:29" ht="12.75" customHeight="1">
      <c r="A17" s="91">
        <v>10</v>
      </c>
      <c r="B17" s="21" t="s">
        <v>1003</v>
      </c>
      <c r="C17" s="45">
        <v>1984</v>
      </c>
      <c r="D17" s="19" t="s">
        <v>390</v>
      </c>
      <c r="E17" s="40" t="s">
        <v>1172</v>
      </c>
      <c r="F17" s="19" t="s">
        <v>76</v>
      </c>
      <c r="G17" s="90"/>
      <c r="H17" s="23">
        <v>0.09014363425925925</v>
      </c>
      <c r="I17" s="45">
        <v>11</v>
      </c>
      <c r="J17" s="92">
        <v>782.1891759678805</v>
      </c>
      <c r="L17" s="23">
        <v>0.07707604166666666</v>
      </c>
      <c r="M17" s="45">
        <v>6</v>
      </c>
      <c r="N17" s="92">
        <v>839.5448818732102</v>
      </c>
      <c r="O17" s="94"/>
      <c r="P17" s="23">
        <v>0.09417060185185185</v>
      </c>
      <c r="Q17" s="45">
        <v>17</v>
      </c>
      <c r="R17" s="92">
        <v>783.0781407856605</v>
      </c>
      <c r="T17" s="95" t="s">
        <v>74</v>
      </c>
      <c r="U17" s="96" t="s">
        <v>74</v>
      </c>
      <c r="V17" s="94" t="s">
        <v>74</v>
      </c>
      <c r="X17" s="95"/>
      <c r="Z17" s="94"/>
      <c r="AB17" s="94">
        <v>2404.812198626751</v>
      </c>
      <c r="AC17" s="93">
        <v>595.1878013732489</v>
      </c>
    </row>
    <row r="18" spans="1:29" ht="12.75" customHeight="1">
      <c r="A18" s="91">
        <v>11</v>
      </c>
      <c r="B18" s="21" t="s">
        <v>1791</v>
      </c>
      <c r="C18" s="45">
        <v>1977</v>
      </c>
      <c r="D18" s="19" t="s">
        <v>386</v>
      </c>
      <c r="E18" s="40" t="s">
        <v>891</v>
      </c>
      <c r="F18" s="19" t="s">
        <v>78</v>
      </c>
      <c r="G18" s="90"/>
      <c r="H18" s="23"/>
      <c r="I18" s="45"/>
      <c r="J18" s="92"/>
      <c r="L18" s="23">
        <v>0.07788726851851852</v>
      </c>
      <c r="M18" s="45">
        <v>9</v>
      </c>
      <c r="N18" s="92">
        <v>830.8006883167446</v>
      </c>
      <c r="O18" s="94"/>
      <c r="P18" s="23">
        <v>0.09108726851851852</v>
      </c>
      <c r="Q18" s="45">
        <v>12</v>
      </c>
      <c r="R18" s="92">
        <v>809.5855876919012</v>
      </c>
      <c r="T18" s="95">
        <v>0.10888946759259259</v>
      </c>
      <c r="U18" s="96">
        <v>18</v>
      </c>
      <c r="V18" s="94">
        <v>756.7668114008748</v>
      </c>
      <c r="X18" s="95"/>
      <c r="Z18" s="94"/>
      <c r="AB18" s="94">
        <v>2397.1530874095206</v>
      </c>
      <c r="AC18" s="93">
        <v>602.8469125904794</v>
      </c>
    </row>
    <row r="19" spans="1:29" ht="12.75" customHeight="1">
      <c r="A19" s="91">
        <v>12</v>
      </c>
      <c r="B19" s="21" t="s">
        <v>1798</v>
      </c>
      <c r="C19" s="45">
        <v>1996</v>
      </c>
      <c r="D19" s="19" t="s">
        <v>88</v>
      </c>
      <c r="E19" s="40" t="s">
        <v>1172</v>
      </c>
      <c r="F19" s="19" t="s">
        <v>76</v>
      </c>
      <c r="G19" s="90"/>
      <c r="H19" s="23"/>
      <c r="I19" s="45"/>
      <c r="J19" s="92"/>
      <c r="L19" s="23">
        <v>0.08108009259259259</v>
      </c>
      <c r="M19" s="45">
        <v>17</v>
      </c>
      <c r="N19" s="92">
        <v>798.0848840595432</v>
      </c>
      <c r="O19" s="94"/>
      <c r="P19" s="23">
        <v>0.09097071759259258</v>
      </c>
      <c r="Q19" s="45">
        <v>10</v>
      </c>
      <c r="R19" s="92">
        <v>810.6228220059621</v>
      </c>
      <c r="T19" s="95">
        <v>0.10974247685185186</v>
      </c>
      <c r="U19" s="96">
        <v>21</v>
      </c>
      <c r="V19" s="94">
        <v>750.8845940886439</v>
      </c>
      <c r="X19" s="95"/>
      <c r="Z19" s="94"/>
      <c r="AB19" s="94">
        <v>2359.592300154149</v>
      </c>
      <c r="AC19" s="93">
        <v>640.4076998458509</v>
      </c>
    </row>
    <row r="20" spans="1:29" ht="12.75" customHeight="1">
      <c r="A20" s="91">
        <v>13</v>
      </c>
      <c r="B20" s="21" t="s">
        <v>340</v>
      </c>
      <c r="C20" s="45">
        <v>1973</v>
      </c>
      <c r="D20" s="19" t="s">
        <v>386</v>
      </c>
      <c r="E20" s="40" t="s">
        <v>898</v>
      </c>
      <c r="F20" s="19" t="s">
        <v>76</v>
      </c>
      <c r="G20" s="90"/>
      <c r="H20" s="23">
        <v>0.09133680555555555</v>
      </c>
      <c r="I20" s="45">
        <v>13</v>
      </c>
      <c r="J20" s="92">
        <v>771.9711081543434</v>
      </c>
      <c r="L20" s="23">
        <v>0.08261400462962963</v>
      </c>
      <c r="M20" s="45">
        <v>20</v>
      </c>
      <c r="N20" s="92">
        <v>783.2666699356248</v>
      </c>
      <c r="O20" s="94"/>
      <c r="P20" s="23">
        <v>0.09792847222222223</v>
      </c>
      <c r="Q20" s="45">
        <v>22</v>
      </c>
      <c r="R20" s="92">
        <v>753.0285946611638</v>
      </c>
      <c r="T20" s="95">
        <v>0.10494259259259259</v>
      </c>
      <c r="U20" s="96">
        <v>14</v>
      </c>
      <c r="V20" s="94">
        <v>785.2286964654397</v>
      </c>
      <c r="X20" s="95"/>
      <c r="Z20" s="94"/>
      <c r="AB20" s="94">
        <v>2340.466474555408</v>
      </c>
      <c r="AC20" s="93">
        <v>659.5335254445922</v>
      </c>
    </row>
    <row r="21" spans="1:29" ht="12.75" customHeight="1">
      <c r="A21" s="91">
        <v>14</v>
      </c>
      <c r="B21" s="21" t="s">
        <v>1299</v>
      </c>
      <c r="C21" s="45">
        <v>1984</v>
      </c>
      <c r="D21" s="19" t="s">
        <v>390</v>
      </c>
      <c r="E21" s="40" t="s">
        <v>890</v>
      </c>
      <c r="F21" s="19" t="s">
        <v>76</v>
      </c>
      <c r="G21" s="90"/>
      <c r="H21" s="23">
        <v>0.09716412037037037</v>
      </c>
      <c r="I21" s="45">
        <v>22</v>
      </c>
      <c r="J21" s="92">
        <v>725.6729616985389</v>
      </c>
      <c r="L21" s="23">
        <v>0.08238090277777778</v>
      </c>
      <c r="M21" s="45">
        <v>19</v>
      </c>
      <c r="N21" s="92">
        <v>785.482971348931</v>
      </c>
      <c r="O21" s="94"/>
      <c r="P21" s="23">
        <v>0.0956462962962963</v>
      </c>
      <c r="Q21" s="45">
        <v>20</v>
      </c>
      <c r="R21" s="92">
        <v>770.9962922805863</v>
      </c>
      <c r="T21" s="95">
        <v>0.10817905092592593</v>
      </c>
      <c r="U21" s="96">
        <v>17</v>
      </c>
      <c r="V21" s="94">
        <v>761.7365329042321</v>
      </c>
      <c r="X21" s="95"/>
      <c r="Z21" s="94"/>
      <c r="AB21" s="94">
        <v>2318.2157965337497</v>
      </c>
      <c r="AC21" s="93">
        <v>681.7842034662503</v>
      </c>
    </row>
    <row r="22" spans="1:29" ht="12.75" customHeight="1">
      <c r="A22" s="91">
        <v>15</v>
      </c>
      <c r="B22" s="21" t="s">
        <v>369</v>
      </c>
      <c r="C22" s="45">
        <v>2003</v>
      </c>
      <c r="D22" s="19" t="s">
        <v>95</v>
      </c>
      <c r="E22" s="40" t="s">
        <v>74</v>
      </c>
      <c r="F22" s="19" t="s">
        <v>157</v>
      </c>
      <c r="G22" s="90"/>
      <c r="H22" s="23">
        <v>0.10000613425925926</v>
      </c>
      <c r="I22" s="45">
        <v>27</v>
      </c>
      <c r="J22" s="92">
        <v>705.0505003743983</v>
      </c>
      <c r="L22" s="23">
        <v>0.08513622685185185</v>
      </c>
      <c r="M22" s="45">
        <v>25</v>
      </c>
      <c r="N22" s="92">
        <v>760.061829013142</v>
      </c>
      <c r="O22" s="94"/>
      <c r="P22" s="23">
        <v>0.09375208333333333</v>
      </c>
      <c r="Q22" s="45">
        <v>15</v>
      </c>
      <c r="R22" s="92">
        <v>786.5738786051668</v>
      </c>
      <c r="T22" s="95" t="s">
        <v>74</v>
      </c>
      <c r="U22" s="96" t="s">
        <v>74</v>
      </c>
      <c r="V22" s="94" t="s">
        <v>74</v>
      </c>
      <c r="X22" s="95"/>
      <c r="Z22" s="94"/>
      <c r="AB22" s="94">
        <v>2251.686207992707</v>
      </c>
      <c r="AC22" s="93">
        <v>748.3137920072932</v>
      </c>
    </row>
    <row r="23" spans="1:29" ht="12.75" customHeight="1">
      <c r="A23" s="91">
        <v>16</v>
      </c>
      <c r="B23" s="21" t="s">
        <v>1280</v>
      </c>
      <c r="C23" s="45">
        <v>1990</v>
      </c>
      <c r="D23" s="19" t="s">
        <v>88</v>
      </c>
      <c r="E23" s="40" t="s">
        <v>1203</v>
      </c>
      <c r="F23" s="19" t="s">
        <v>126</v>
      </c>
      <c r="G23" s="90"/>
      <c r="H23" s="23">
        <v>0.0934244212962963</v>
      </c>
      <c r="I23" s="45">
        <v>16</v>
      </c>
      <c r="J23" s="92">
        <v>754.7210249917306</v>
      </c>
      <c r="L23" s="23">
        <v>0.08290740740740742</v>
      </c>
      <c r="M23" s="45">
        <v>21</v>
      </c>
      <c r="N23" s="92">
        <v>780.4947509492963</v>
      </c>
      <c r="O23" s="94"/>
      <c r="P23" s="23">
        <v>0.10510821759259259</v>
      </c>
      <c r="Q23" s="45">
        <v>31</v>
      </c>
      <c r="R23" s="92">
        <v>701.5906225396004</v>
      </c>
      <c r="T23" s="95" t="s">
        <v>74</v>
      </c>
      <c r="U23" s="96" t="s">
        <v>74</v>
      </c>
      <c r="V23" s="94" t="s">
        <v>74</v>
      </c>
      <c r="X23" s="95"/>
      <c r="Z23" s="94"/>
      <c r="AB23" s="94">
        <v>2236.8063984806276</v>
      </c>
      <c r="AC23" s="93">
        <v>763.1936015193724</v>
      </c>
    </row>
    <row r="24" spans="1:29" ht="12.75" customHeight="1">
      <c r="A24" s="91">
        <v>17</v>
      </c>
      <c r="B24" s="21" t="s">
        <v>1013</v>
      </c>
      <c r="C24" s="45">
        <v>2002</v>
      </c>
      <c r="D24" s="19" t="s">
        <v>95</v>
      </c>
      <c r="E24" s="40" t="s">
        <v>1223</v>
      </c>
      <c r="F24" s="19" t="s">
        <v>80</v>
      </c>
      <c r="G24" s="90"/>
      <c r="H24" s="23">
        <v>0.1006025462962963</v>
      </c>
      <c r="I24" s="45">
        <v>28</v>
      </c>
      <c r="J24" s="92">
        <v>700.8706796777749</v>
      </c>
      <c r="L24" s="23">
        <v>0.0838857638888889</v>
      </c>
      <c r="M24" s="45">
        <v>23</v>
      </c>
      <c r="N24" s="92">
        <v>771.3918702821434</v>
      </c>
      <c r="O24" s="94"/>
      <c r="P24" s="23">
        <v>0.10637199074074073</v>
      </c>
      <c r="Q24" s="45">
        <v>35</v>
      </c>
      <c r="R24" s="92">
        <v>693.2552385387585</v>
      </c>
      <c r="T24" s="95">
        <v>0.10934421296296297</v>
      </c>
      <c r="U24" s="96">
        <v>19</v>
      </c>
      <c r="V24" s="94">
        <v>753.6195373512544</v>
      </c>
      <c r="X24" s="95"/>
      <c r="Z24" s="94"/>
      <c r="AB24" s="94">
        <v>2225.8820873111727</v>
      </c>
      <c r="AC24" s="93">
        <v>774.1179126888273</v>
      </c>
    </row>
    <row r="25" spans="1:29" ht="12.75" customHeight="1">
      <c r="A25" s="91">
        <v>18</v>
      </c>
      <c r="B25" s="21" t="s">
        <v>1023</v>
      </c>
      <c r="C25" s="45">
        <v>2003</v>
      </c>
      <c r="D25" s="19" t="s">
        <v>95</v>
      </c>
      <c r="E25" s="40" t="s">
        <v>1223</v>
      </c>
      <c r="F25" s="19" t="s">
        <v>80</v>
      </c>
      <c r="G25" s="90"/>
      <c r="H25" s="23">
        <v>0.09276898148148148</v>
      </c>
      <c r="I25" s="45">
        <v>15</v>
      </c>
      <c r="J25" s="92">
        <v>760.0533483713525</v>
      </c>
      <c r="L25" s="23">
        <v>0.08452199074074074</v>
      </c>
      <c r="M25" s="45">
        <v>24</v>
      </c>
      <c r="N25" s="92">
        <v>765.5853314527503</v>
      </c>
      <c r="O25" s="94"/>
      <c r="P25" s="23">
        <v>0.1063863425925926</v>
      </c>
      <c r="Q25" s="45">
        <v>36</v>
      </c>
      <c r="R25" s="92">
        <v>693.1617162290655</v>
      </c>
      <c r="T25" s="95" t="s">
        <v>74</v>
      </c>
      <c r="U25" s="96" t="s">
        <v>74</v>
      </c>
      <c r="V25" s="94" t="s">
        <v>74</v>
      </c>
      <c r="X25" s="95"/>
      <c r="Z25" s="94"/>
      <c r="AB25" s="94">
        <v>2218.8003960531682</v>
      </c>
      <c r="AC25" s="93">
        <v>781.1996039468318</v>
      </c>
    </row>
    <row r="26" spans="1:29" ht="12.75" customHeight="1">
      <c r="A26" s="91">
        <v>19</v>
      </c>
      <c r="B26" s="21" t="s">
        <v>1327</v>
      </c>
      <c r="C26" s="45">
        <v>1977</v>
      </c>
      <c r="D26" s="19" t="s">
        <v>386</v>
      </c>
      <c r="E26" s="40" t="s">
        <v>74</v>
      </c>
      <c r="F26" s="19" t="s">
        <v>126</v>
      </c>
      <c r="G26" s="90"/>
      <c r="H26" s="23">
        <v>0.10519270833333333</v>
      </c>
      <c r="I26" s="45">
        <v>36</v>
      </c>
      <c r="J26" s="92">
        <v>670.2876664851216</v>
      </c>
      <c r="L26" s="23">
        <v>0.08670231481481482</v>
      </c>
      <c r="M26" s="45">
        <v>27</v>
      </c>
      <c r="N26" s="92">
        <v>746.3329720147161</v>
      </c>
      <c r="O26" s="94"/>
      <c r="P26" s="23">
        <v>0.0989287037037037</v>
      </c>
      <c r="Q26" s="45">
        <v>24</v>
      </c>
      <c r="R26" s="92">
        <v>745.4150014507268</v>
      </c>
      <c r="T26" s="95">
        <v>0.11376597222222222</v>
      </c>
      <c r="U26" s="96">
        <v>27</v>
      </c>
      <c r="V26" s="94">
        <v>724.3284927431843</v>
      </c>
      <c r="X26" s="95"/>
      <c r="Z26" s="94"/>
      <c r="AB26" s="94">
        <v>2216.076466208627</v>
      </c>
      <c r="AC26" s="93">
        <v>783.9235337913728</v>
      </c>
    </row>
    <row r="27" spans="1:29" ht="12.75" customHeight="1">
      <c r="A27" s="91">
        <v>20</v>
      </c>
      <c r="B27" s="21" t="s">
        <v>1304</v>
      </c>
      <c r="C27" s="45">
        <v>1982</v>
      </c>
      <c r="D27" s="19" t="s">
        <v>390</v>
      </c>
      <c r="E27" s="40" t="s">
        <v>898</v>
      </c>
      <c r="F27" s="19" t="s">
        <v>74</v>
      </c>
      <c r="G27" s="90"/>
      <c r="H27" s="23">
        <v>0.09971331018518519</v>
      </c>
      <c r="I27" s="45">
        <v>25</v>
      </c>
      <c r="J27" s="92">
        <v>707.1209938678363</v>
      </c>
      <c r="L27" s="23">
        <v>0.08629756944444444</v>
      </c>
      <c r="M27" s="45">
        <v>26</v>
      </c>
      <c r="N27" s="92">
        <v>749.833358145199</v>
      </c>
      <c r="O27" s="94"/>
      <c r="P27" s="23">
        <v>0.10476921296296297</v>
      </c>
      <c r="Q27" s="45">
        <v>30</v>
      </c>
      <c r="R27" s="92">
        <v>703.8607786514892</v>
      </c>
      <c r="T27" s="95">
        <v>0.10966736111111113</v>
      </c>
      <c r="U27" s="96">
        <v>20</v>
      </c>
      <c r="V27" s="94">
        <v>751.3989062041568</v>
      </c>
      <c r="X27" s="95"/>
      <c r="Z27" s="94"/>
      <c r="AB27" s="94">
        <v>2208.353258217192</v>
      </c>
      <c r="AC27" s="93">
        <v>791.646741782808</v>
      </c>
    </row>
    <row r="28" spans="1:29" ht="12.75" customHeight="1">
      <c r="A28" s="91">
        <v>21</v>
      </c>
      <c r="B28" s="21" t="s">
        <v>1810</v>
      </c>
      <c r="C28" s="45">
        <v>1993</v>
      </c>
      <c r="D28" s="19" t="s">
        <v>88</v>
      </c>
      <c r="E28" s="40" t="s">
        <v>1173</v>
      </c>
      <c r="F28" s="19" t="s">
        <v>1811</v>
      </c>
      <c r="G28" s="90"/>
      <c r="H28" s="23"/>
      <c r="I28" s="45"/>
      <c r="J28" s="92"/>
      <c r="L28" s="23">
        <v>0.0884449074074074</v>
      </c>
      <c r="M28" s="45">
        <v>30</v>
      </c>
      <c r="N28" s="92">
        <v>731.628289215404</v>
      </c>
      <c r="O28" s="94"/>
      <c r="P28" s="23">
        <v>0.10596400462962963</v>
      </c>
      <c r="Q28" s="45">
        <v>34</v>
      </c>
      <c r="R28" s="92">
        <v>695.9244327596396</v>
      </c>
      <c r="T28" s="95">
        <v>0.1137386574074074</v>
      </c>
      <c r="U28" s="96">
        <v>25</v>
      </c>
      <c r="V28" s="94">
        <v>724.5024432635732</v>
      </c>
      <c r="X28" s="95"/>
      <c r="Z28" s="94"/>
      <c r="AB28" s="94">
        <v>2152.0551652386166</v>
      </c>
      <c r="AC28" s="93">
        <v>847.9448347613834</v>
      </c>
    </row>
    <row r="29" spans="1:29" ht="12.75" customHeight="1">
      <c r="A29" s="91">
        <v>22</v>
      </c>
      <c r="B29" s="21" t="s">
        <v>342</v>
      </c>
      <c r="C29" s="45">
        <v>1977</v>
      </c>
      <c r="D29" s="19" t="s">
        <v>386</v>
      </c>
      <c r="E29" s="40" t="s">
        <v>898</v>
      </c>
      <c r="F29" s="19" t="s">
        <v>76</v>
      </c>
      <c r="G29" s="90"/>
      <c r="H29" s="23">
        <v>0.1016707175925926</v>
      </c>
      <c r="I29" s="45">
        <v>30</v>
      </c>
      <c r="J29" s="92">
        <v>693.5072031510584</v>
      </c>
      <c r="L29" s="23">
        <v>0.08871111111111112</v>
      </c>
      <c r="M29" s="45">
        <v>32</v>
      </c>
      <c r="N29" s="92">
        <v>729.4328239812959</v>
      </c>
      <c r="O29" s="94"/>
      <c r="P29" s="23" t="s">
        <v>74</v>
      </c>
      <c r="Q29" s="45" t="s">
        <v>74</v>
      </c>
      <c r="R29" s="92" t="s">
        <v>74</v>
      </c>
      <c r="T29" s="95">
        <v>0.11708229166666667</v>
      </c>
      <c r="U29" s="96">
        <v>31</v>
      </c>
      <c r="V29" s="94">
        <v>703.8121137890708</v>
      </c>
      <c r="X29" s="95"/>
      <c r="Z29" s="94"/>
      <c r="AB29" s="94">
        <v>2126.752140921425</v>
      </c>
      <c r="AC29" s="93">
        <v>873.247859078575</v>
      </c>
    </row>
    <row r="30" spans="1:29" ht="12.75" customHeight="1">
      <c r="A30" s="91">
        <v>23</v>
      </c>
      <c r="B30" s="21" t="s">
        <v>1348</v>
      </c>
      <c r="C30" s="45">
        <v>1978</v>
      </c>
      <c r="D30" s="19" t="s">
        <v>390</v>
      </c>
      <c r="E30" s="40" t="s">
        <v>1198</v>
      </c>
      <c r="F30" s="19" t="s">
        <v>80</v>
      </c>
      <c r="G30" s="90"/>
      <c r="H30" s="23">
        <v>0.11731030092592593</v>
      </c>
      <c r="I30" s="45">
        <v>45</v>
      </c>
      <c r="J30" s="92">
        <v>601.0501587965599</v>
      </c>
      <c r="L30" s="23">
        <v>0.09821990740740742</v>
      </c>
      <c r="M30" s="45">
        <v>40</v>
      </c>
      <c r="N30" s="92">
        <v>658.8154886757322</v>
      </c>
      <c r="O30" s="94"/>
      <c r="P30" s="23">
        <v>0.09921886574074074</v>
      </c>
      <c r="Q30" s="45">
        <v>25</v>
      </c>
      <c r="R30" s="92">
        <v>743.2350618430308</v>
      </c>
      <c r="T30" s="95">
        <v>0.11375138888888887</v>
      </c>
      <c r="U30" s="96">
        <v>26</v>
      </c>
      <c r="V30" s="94">
        <v>724.4213542366191</v>
      </c>
      <c r="X30" s="95"/>
      <c r="Z30" s="94"/>
      <c r="AB30" s="94">
        <v>2126.471904755382</v>
      </c>
      <c r="AC30" s="93">
        <v>873.5280952446178</v>
      </c>
    </row>
    <row r="31" spans="1:29" ht="12.75" customHeight="1">
      <c r="A31" s="91">
        <v>24</v>
      </c>
      <c r="B31" s="21" t="s">
        <v>1312</v>
      </c>
      <c r="C31" s="45">
        <v>1984</v>
      </c>
      <c r="D31" s="19" t="s">
        <v>390</v>
      </c>
      <c r="E31" s="40" t="s">
        <v>888</v>
      </c>
      <c r="F31" s="19" t="s">
        <v>76</v>
      </c>
      <c r="G31" s="90"/>
      <c r="H31" s="23">
        <v>0.10163935185185186</v>
      </c>
      <c r="I31" s="45">
        <v>29</v>
      </c>
      <c r="J31" s="92">
        <v>693.721218360124</v>
      </c>
      <c r="L31" s="23">
        <v>0.088653125</v>
      </c>
      <c r="M31" s="45">
        <v>31</v>
      </c>
      <c r="N31" s="92">
        <v>729.909930375227</v>
      </c>
      <c r="O31" s="94"/>
      <c r="P31" s="23">
        <v>0.10709768518518518</v>
      </c>
      <c r="Q31" s="45">
        <v>37</v>
      </c>
      <c r="R31" s="92">
        <v>688.5577376140683</v>
      </c>
      <c r="T31" s="95" t="s">
        <v>74</v>
      </c>
      <c r="U31" s="96" t="s">
        <v>74</v>
      </c>
      <c r="V31" s="94" t="s">
        <v>74</v>
      </c>
      <c r="X31" s="95"/>
      <c r="Z31" s="94"/>
      <c r="AB31" s="94">
        <v>2112.188886349419</v>
      </c>
      <c r="AC31" s="93">
        <v>887.8111136505809</v>
      </c>
    </row>
    <row r="32" spans="1:29" ht="12.75" customHeight="1">
      <c r="A32" s="91">
        <v>25</v>
      </c>
      <c r="B32" s="21" t="s">
        <v>1331</v>
      </c>
      <c r="C32" s="45">
        <v>1990</v>
      </c>
      <c r="D32" s="19" t="s">
        <v>88</v>
      </c>
      <c r="E32" s="40" t="s">
        <v>891</v>
      </c>
      <c r="F32" s="19" t="s">
        <v>78</v>
      </c>
      <c r="G32" s="90"/>
      <c r="H32" s="23">
        <v>0.10829293981481482</v>
      </c>
      <c r="I32" s="45">
        <v>37</v>
      </c>
      <c r="J32" s="92">
        <v>651.0985399470529</v>
      </c>
      <c r="L32" s="23">
        <v>0.08744363425925926</v>
      </c>
      <c r="M32" s="45">
        <v>29</v>
      </c>
      <c r="N32" s="92">
        <v>740.0057973853527</v>
      </c>
      <c r="O32" s="94"/>
      <c r="P32" s="23" t="s">
        <v>74</v>
      </c>
      <c r="Q32" s="45" t="s">
        <v>74</v>
      </c>
      <c r="R32" s="92" t="s">
        <v>74</v>
      </c>
      <c r="T32" s="95">
        <v>0.11641851851851852</v>
      </c>
      <c r="U32" s="96">
        <v>28</v>
      </c>
      <c r="V32" s="94">
        <v>707.8249769350682</v>
      </c>
      <c r="X32" s="95"/>
      <c r="Z32" s="94"/>
      <c r="AB32" s="94">
        <v>2098.9293142674737</v>
      </c>
      <c r="AC32" s="93">
        <v>901.0706857325263</v>
      </c>
    </row>
    <row r="33" spans="1:29" ht="12.75" customHeight="1">
      <c r="A33" s="91">
        <v>26</v>
      </c>
      <c r="B33" s="21" t="s">
        <v>66</v>
      </c>
      <c r="C33" s="45">
        <v>1991</v>
      </c>
      <c r="D33" s="19" t="s">
        <v>88</v>
      </c>
      <c r="E33" s="40" t="s">
        <v>1184</v>
      </c>
      <c r="F33" s="19" t="s">
        <v>78</v>
      </c>
      <c r="G33" s="90"/>
      <c r="H33" s="23">
        <v>0.10332060185185184</v>
      </c>
      <c r="I33" s="45">
        <v>34</v>
      </c>
      <c r="J33" s="92">
        <v>682.4328714335325</v>
      </c>
      <c r="L33" s="23">
        <v>0.09337789351851851</v>
      </c>
      <c r="M33" s="45">
        <v>36</v>
      </c>
      <c r="N33" s="92">
        <v>692.9776830258372</v>
      </c>
      <c r="O33" s="94"/>
      <c r="P33" s="23">
        <v>0.10547581018518519</v>
      </c>
      <c r="Q33" s="45">
        <v>33</v>
      </c>
      <c r="R33" s="92">
        <v>699.1455167335849</v>
      </c>
      <c r="T33" s="95" t="s">
        <v>74</v>
      </c>
      <c r="U33" s="96" t="s">
        <v>74</v>
      </c>
      <c r="V33" s="94" t="s">
        <v>74</v>
      </c>
      <c r="X33" s="95"/>
      <c r="Z33" s="94"/>
      <c r="AB33" s="94">
        <v>2074.5560711929547</v>
      </c>
      <c r="AC33" s="93">
        <v>925.4439288070453</v>
      </c>
    </row>
    <row r="34" spans="1:29" ht="12.75" customHeight="1">
      <c r="A34" s="91">
        <v>27</v>
      </c>
      <c r="B34" s="21" t="s">
        <v>844</v>
      </c>
      <c r="C34" s="45">
        <v>1987</v>
      </c>
      <c r="D34" s="19" t="s">
        <v>390</v>
      </c>
      <c r="E34" s="40" t="s">
        <v>891</v>
      </c>
      <c r="F34" s="19" t="s">
        <v>78</v>
      </c>
      <c r="G34" s="90"/>
      <c r="H34" s="23">
        <v>0.09975243055555555</v>
      </c>
      <c r="I34" s="45">
        <v>26</v>
      </c>
      <c r="J34" s="92">
        <v>706.8436789691146</v>
      </c>
      <c r="L34" s="23" t="s">
        <v>74</v>
      </c>
      <c r="M34" s="45" t="s">
        <v>74</v>
      </c>
      <c r="N34" s="92" t="s">
        <v>74</v>
      </c>
      <c r="O34" s="94"/>
      <c r="P34" s="23">
        <v>0.1071417824074074</v>
      </c>
      <c r="Q34" s="45">
        <v>38</v>
      </c>
      <c r="R34" s="92">
        <v>688.2743422580628</v>
      </c>
      <c r="T34" s="95">
        <v>0.12875983796296295</v>
      </c>
      <c r="U34" s="96">
        <v>35</v>
      </c>
      <c r="V34" s="94">
        <v>639.9816626741035</v>
      </c>
      <c r="X34" s="95"/>
      <c r="Z34" s="94"/>
      <c r="AB34" s="94">
        <v>2035.099683901281</v>
      </c>
      <c r="AC34" s="93">
        <v>964.900316098719</v>
      </c>
    </row>
    <row r="35" spans="1:29" ht="12.75" customHeight="1">
      <c r="A35" s="91">
        <v>28</v>
      </c>
      <c r="B35" s="21" t="s">
        <v>1350</v>
      </c>
      <c r="C35" s="45">
        <v>1988</v>
      </c>
      <c r="D35" s="19" t="s">
        <v>88</v>
      </c>
      <c r="E35" s="40" t="s">
        <v>891</v>
      </c>
      <c r="F35" s="19" t="s">
        <v>78</v>
      </c>
      <c r="G35" s="90"/>
      <c r="H35" s="23">
        <v>0.11868217592592593</v>
      </c>
      <c r="I35" s="45">
        <v>48</v>
      </c>
      <c r="J35" s="92">
        <v>594.1024795838558</v>
      </c>
      <c r="L35" s="23">
        <v>0.09454710648148147</v>
      </c>
      <c r="M35" s="45">
        <v>38</v>
      </c>
      <c r="N35" s="92">
        <v>684.4080025756316</v>
      </c>
      <c r="O35" s="94"/>
      <c r="P35" s="23">
        <v>0.10374085648148147</v>
      </c>
      <c r="Q35" s="45">
        <v>29</v>
      </c>
      <c r="R35" s="92">
        <v>710.8379698790948</v>
      </c>
      <c r="T35" s="95" t="s">
        <v>74</v>
      </c>
      <c r="U35" s="96" t="s">
        <v>74</v>
      </c>
      <c r="V35" s="94" t="s">
        <v>74</v>
      </c>
      <c r="X35" s="95"/>
      <c r="Z35" s="94"/>
      <c r="AB35" s="94">
        <v>1989.3484520385823</v>
      </c>
      <c r="AC35" s="93">
        <v>1010.6515479614177</v>
      </c>
    </row>
    <row r="36" spans="1:29" ht="12.75" customHeight="1">
      <c r="A36" s="91">
        <v>29</v>
      </c>
      <c r="B36" s="21" t="s">
        <v>269</v>
      </c>
      <c r="C36" s="45">
        <v>2000</v>
      </c>
      <c r="D36" s="19" t="s">
        <v>43</v>
      </c>
      <c r="E36" s="40" t="s">
        <v>906</v>
      </c>
      <c r="F36" s="19" t="s">
        <v>35</v>
      </c>
      <c r="G36" s="90"/>
      <c r="H36" s="23">
        <v>0.1227767361111111</v>
      </c>
      <c r="I36" s="45">
        <v>51</v>
      </c>
      <c r="J36" s="92">
        <v>574.2893746270472</v>
      </c>
      <c r="L36" s="23">
        <v>0.09974861111111111</v>
      </c>
      <c r="M36" s="45">
        <v>43</v>
      </c>
      <c r="N36" s="92">
        <v>648.7187698705542</v>
      </c>
      <c r="O36" s="94"/>
      <c r="P36" s="23">
        <v>0.11469467592592593</v>
      </c>
      <c r="Q36" s="45">
        <v>43</v>
      </c>
      <c r="R36" s="92">
        <v>642.9499819367444</v>
      </c>
      <c r="T36" s="95">
        <v>0.12618541666666666</v>
      </c>
      <c r="U36" s="96">
        <v>34</v>
      </c>
      <c r="V36" s="94">
        <v>653.0384997092389</v>
      </c>
      <c r="X36" s="95"/>
      <c r="Z36" s="94"/>
      <c r="AB36" s="94">
        <v>1944.7072515165373</v>
      </c>
      <c r="AC36" s="93">
        <v>1055.2927484834627</v>
      </c>
    </row>
    <row r="37" spans="1:29" ht="12.75" customHeight="1">
      <c r="A37" s="91">
        <v>30</v>
      </c>
      <c r="B37" s="21" t="s">
        <v>1779</v>
      </c>
      <c r="C37" s="45">
        <v>1994</v>
      </c>
      <c r="D37" s="19" t="s">
        <v>88</v>
      </c>
      <c r="E37" s="40" t="s">
        <v>83</v>
      </c>
      <c r="F37" s="19" t="s">
        <v>76</v>
      </c>
      <c r="G37" s="90"/>
      <c r="H37" s="23"/>
      <c r="I37" s="45"/>
      <c r="J37" s="92"/>
      <c r="L37" s="23">
        <v>0.0660505787037037</v>
      </c>
      <c r="M37" s="45">
        <v>2</v>
      </c>
      <c r="N37" s="92">
        <v>979.6855313951675</v>
      </c>
      <c r="O37" s="94"/>
      <c r="P37" s="23">
        <v>0.07992372685185185</v>
      </c>
      <c r="Q37" s="45">
        <v>3</v>
      </c>
      <c r="R37" s="92">
        <v>922.6664311025704</v>
      </c>
      <c r="T37" s="95" t="s">
        <v>74</v>
      </c>
      <c r="U37" s="96" t="s">
        <v>74</v>
      </c>
      <c r="V37" s="94" t="s">
        <v>74</v>
      </c>
      <c r="X37" s="95"/>
      <c r="Z37" s="94"/>
      <c r="AB37" s="94">
        <v>1902.351962497738</v>
      </c>
      <c r="AC37" s="93">
        <v>1097.648037502262</v>
      </c>
    </row>
    <row r="38" spans="1:29" ht="12.75" customHeight="1">
      <c r="A38" s="91">
        <v>31</v>
      </c>
      <c r="B38" s="21" t="s">
        <v>1349</v>
      </c>
      <c r="C38" s="45">
        <v>1966</v>
      </c>
      <c r="D38" s="19" t="s">
        <v>386</v>
      </c>
      <c r="E38" s="40" t="s">
        <v>904</v>
      </c>
      <c r="F38" s="19" t="s">
        <v>153</v>
      </c>
      <c r="G38" s="90"/>
      <c r="H38" s="23">
        <v>0.11735694444444444</v>
      </c>
      <c r="I38" s="45">
        <v>46</v>
      </c>
      <c r="J38" s="92">
        <v>600.8112714060853</v>
      </c>
      <c r="L38" s="23">
        <v>0.09947337962962964</v>
      </c>
      <c r="M38" s="45">
        <v>42</v>
      </c>
      <c r="N38" s="92">
        <v>650.513700622491</v>
      </c>
      <c r="O38" s="94"/>
      <c r="P38" s="23">
        <v>0.11348842592592594</v>
      </c>
      <c r="Q38" s="45">
        <v>42</v>
      </c>
      <c r="R38" s="92">
        <v>649.7837926040753</v>
      </c>
      <c r="T38" s="95" t="s">
        <v>74</v>
      </c>
      <c r="U38" s="96" t="s">
        <v>74</v>
      </c>
      <c r="V38" s="94" t="s">
        <v>74</v>
      </c>
      <c r="X38" s="95"/>
      <c r="Z38" s="94"/>
      <c r="AB38" s="94">
        <v>1901.1087646326516</v>
      </c>
      <c r="AC38" s="93">
        <v>1098.8912353673484</v>
      </c>
    </row>
    <row r="39" spans="1:29" ht="12.75" customHeight="1">
      <c r="A39" s="91">
        <v>32</v>
      </c>
      <c r="B39" s="21" t="s">
        <v>33</v>
      </c>
      <c r="C39" s="45">
        <v>1970</v>
      </c>
      <c r="D39" s="19" t="s">
        <v>386</v>
      </c>
      <c r="E39" s="40" t="s">
        <v>74</v>
      </c>
      <c r="F39" s="19" t="s">
        <v>76</v>
      </c>
      <c r="G39" s="90"/>
      <c r="H39" s="23">
        <v>0.12024490740740741</v>
      </c>
      <c r="I39" s="45">
        <v>49</v>
      </c>
      <c r="J39" s="92">
        <v>586.3813821329155</v>
      </c>
      <c r="L39" s="23">
        <v>0.10617893518518517</v>
      </c>
      <c r="M39" s="45">
        <v>48</v>
      </c>
      <c r="N39" s="92">
        <v>609.4315805996604</v>
      </c>
      <c r="O39" s="94"/>
      <c r="P39" s="23">
        <v>0.11788854166666667</v>
      </c>
      <c r="Q39" s="45">
        <v>45</v>
      </c>
      <c r="R39" s="92">
        <v>625.5310208461578</v>
      </c>
      <c r="T39" s="95" t="s">
        <v>74</v>
      </c>
      <c r="U39" s="96" t="s">
        <v>74</v>
      </c>
      <c r="V39" s="94" t="s">
        <v>74</v>
      </c>
      <c r="X39" s="95"/>
      <c r="Z39" s="94"/>
      <c r="AB39" s="94">
        <v>1821.3439835787335</v>
      </c>
      <c r="AC39" s="93">
        <v>1178.6560164212665</v>
      </c>
    </row>
    <row r="40" spans="1:29" ht="12.75" customHeight="1">
      <c r="A40" s="91">
        <v>33</v>
      </c>
      <c r="B40" s="21" t="s">
        <v>171</v>
      </c>
      <c r="C40" s="45">
        <v>1975</v>
      </c>
      <c r="D40" s="19" t="s">
        <v>386</v>
      </c>
      <c r="E40" s="40" t="s">
        <v>74</v>
      </c>
      <c r="F40" s="19" t="s">
        <v>76</v>
      </c>
      <c r="G40" s="90"/>
      <c r="H40" s="23">
        <v>0.12821145833333333</v>
      </c>
      <c r="I40" s="45">
        <v>52</v>
      </c>
      <c r="J40" s="92">
        <v>549.9459714176612</v>
      </c>
      <c r="L40" s="23">
        <v>0.10565578703703704</v>
      </c>
      <c r="M40" s="45">
        <v>47</v>
      </c>
      <c r="N40" s="92">
        <v>612.4491436859297</v>
      </c>
      <c r="O40" s="94"/>
      <c r="P40" s="23">
        <v>0.11879097222222222</v>
      </c>
      <c r="Q40" s="45">
        <v>46</v>
      </c>
      <c r="R40" s="92">
        <v>620.7789904847646</v>
      </c>
      <c r="T40" s="95">
        <v>0.149390625</v>
      </c>
      <c r="U40" s="96">
        <v>38</v>
      </c>
      <c r="V40" s="94">
        <v>551.6004447078603</v>
      </c>
      <c r="X40" s="95"/>
      <c r="Z40" s="94"/>
      <c r="AB40" s="94">
        <v>1784.8285788785547</v>
      </c>
      <c r="AC40" s="93">
        <v>1215.1714211214453</v>
      </c>
    </row>
    <row r="41" spans="1:29" ht="12.75" customHeight="1">
      <c r="A41" s="91">
        <v>34</v>
      </c>
      <c r="B41" s="21" t="s">
        <v>1786</v>
      </c>
      <c r="C41" s="45">
        <v>1997</v>
      </c>
      <c r="D41" s="19" t="s">
        <v>88</v>
      </c>
      <c r="E41" s="40" t="s">
        <v>83</v>
      </c>
      <c r="F41" s="19" t="s">
        <v>76</v>
      </c>
      <c r="G41" s="90"/>
      <c r="H41" s="23"/>
      <c r="I41" s="45"/>
      <c r="J41" s="92"/>
      <c r="L41" s="23">
        <v>0.07339467592592593</v>
      </c>
      <c r="M41" s="45">
        <v>4</v>
      </c>
      <c r="N41" s="92">
        <v>881.6551811142825</v>
      </c>
      <c r="O41" s="94"/>
      <c r="P41" s="23">
        <v>0.08537881944444443</v>
      </c>
      <c r="Q41" s="45">
        <v>5</v>
      </c>
      <c r="R41" s="92">
        <v>863.7146811663165</v>
      </c>
      <c r="T41" s="95" t="s">
        <v>74</v>
      </c>
      <c r="U41" s="96" t="s">
        <v>74</v>
      </c>
      <c r="V41" s="94" t="s">
        <v>74</v>
      </c>
      <c r="X41" s="95"/>
      <c r="Z41" s="94"/>
      <c r="AB41" s="94">
        <v>1745.3698622805991</v>
      </c>
      <c r="AC41" s="93">
        <v>1254.6301377194009</v>
      </c>
    </row>
    <row r="42" spans="1:29" ht="12.75" customHeight="1">
      <c r="A42" s="91">
        <v>35</v>
      </c>
      <c r="B42" s="21" t="s">
        <v>309</v>
      </c>
      <c r="C42" s="45">
        <v>2000</v>
      </c>
      <c r="D42" s="19" t="s">
        <v>43</v>
      </c>
      <c r="E42" s="40" t="s">
        <v>1239</v>
      </c>
      <c r="F42" s="19" t="s">
        <v>80</v>
      </c>
      <c r="G42" s="90"/>
      <c r="H42" s="23">
        <v>0.08305081018518519</v>
      </c>
      <c r="I42" s="45">
        <v>6</v>
      </c>
      <c r="J42" s="92">
        <v>848.9908146925897</v>
      </c>
      <c r="L42" s="23" t="s">
        <v>74</v>
      </c>
      <c r="M42" s="45" t="s">
        <v>74</v>
      </c>
      <c r="N42" s="92" t="s">
        <v>74</v>
      </c>
      <c r="O42" s="94"/>
      <c r="P42" s="96" t="s">
        <v>74</v>
      </c>
      <c r="Q42" s="96" t="s">
        <v>74</v>
      </c>
      <c r="R42" s="96" t="s">
        <v>74</v>
      </c>
      <c r="T42" s="95">
        <v>0.09645879629629629</v>
      </c>
      <c r="U42" s="96">
        <v>7</v>
      </c>
      <c r="V42" s="94">
        <v>854.2915560760448</v>
      </c>
      <c r="X42" s="95"/>
      <c r="Z42" s="94"/>
      <c r="AB42" s="94">
        <v>1703.2823707686343</v>
      </c>
      <c r="AC42" s="93">
        <v>1296.7176292313657</v>
      </c>
    </row>
    <row r="43" spans="1:29" ht="12.75" customHeight="1">
      <c r="A43" s="91">
        <v>36</v>
      </c>
      <c r="B43" s="21" t="s">
        <v>1793</v>
      </c>
      <c r="C43" s="45">
        <v>1973</v>
      </c>
      <c r="D43" s="19" t="s">
        <v>386</v>
      </c>
      <c r="E43" s="40" t="s">
        <v>735</v>
      </c>
      <c r="F43" s="19" t="s">
        <v>78</v>
      </c>
      <c r="G43" s="90"/>
      <c r="H43" s="23"/>
      <c r="I43" s="45"/>
      <c r="J43" s="92"/>
      <c r="L43" s="23">
        <v>0.078975</v>
      </c>
      <c r="M43" s="45">
        <v>11</v>
      </c>
      <c r="N43" s="92">
        <v>819.3579777941917</v>
      </c>
      <c r="O43" s="94"/>
      <c r="P43" s="23">
        <v>0.08800879629629631</v>
      </c>
      <c r="Q43" s="45">
        <v>8</v>
      </c>
      <c r="R43" s="92">
        <v>837.9041972866769</v>
      </c>
      <c r="T43" s="95" t="s">
        <v>74</v>
      </c>
      <c r="U43" s="96" t="s">
        <v>74</v>
      </c>
      <c r="V43" s="94" t="s">
        <v>74</v>
      </c>
      <c r="X43" s="95"/>
      <c r="Z43" s="94"/>
      <c r="AB43" s="94">
        <v>1657.2621750808685</v>
      </c>
      <c r="AC43" s="93">
        <v>1342.7378249191315</v>
      </c>
    </row>
    <row r="44" spans="1:29" ht="12.75" customHeight="1">
      <c r="A44" s="91">
        <v>37</v>
      </c>
      <c r="B44" s="21" t="s">
        <v>1822</v>
      </c>
      <c r="C44" s="45">
        <v>2001</v>
      </c>
      <c r="D44" s="19" t="s">
        <v>95</v>
      </c>
      <c r="E44" s="40" t="s">
        <v>890</v>
      </c>
      <c r="F44" s="19" t="s">
        <v>76</v>
      </c>
      <c r="G44" s="90"/>
      <c r="H44" s="23"/>
      <c r="I44" s="45"/>
      <c r="J44" s="92"/>
      <c r="L44" s="23">
        <v>0.11746898148148148</v>
      </c>
      <c r="M44" s="45">
        <v>49</v>
      </c>
      <c r="N44" s="92">
        <v>550.8585796880973</v>
      </c>
      <c r="O44" s="94"/>
      <c r="P44" s="23">
        <v>0.13798437500000002</v>
      </c>
      <c r="Q44" s="45">
        <v>48</v>
      </c>
      <c r="R44" s="92">
        <v>534.4296396951815</v>
      </c>
      <c r="T44" s="95">
        <v>0.15006493055555556</v>
      </c>
      <c r="U44" s="96">
        <v>39</v>
      </c>
      <c r="V44" s="94">
        <v>549.121869314286</v>
      </c>
      <c r="X44" s="95"/>
      <c r="Z44" s="94"/>
      <c r="AB44" s="94">
        <v>1634.4100886975648</v>
      </c>
      <c r="AC44" s="93">
        <v>1365.5899113024352</v>
      </c>
    </row>
    <row r="45" spans="1:29" ht="12.75" customHeight="1">
      <c r="A45" s="91">
        <v>38</v>
      </c>
      <c r="B45" s="21" t="s">
        <v>1799</v>
      </c>
      <c r="C45" s="45">
        <v>1968</v>
      </c>
      <c r="D45" s="19" t="s">
        <v>386</v>
      </c>
      <c r="E45" s="40" t="s">
        <v>1800</v>
      </c>
      <c r="F45" s="19" t="s">
        <v>1801</v>
      </c>
      <c r="G45" s="90"/>
      <c r="H45" s="23"/>
      <c r="I45" s="45"/>
      <c r="J45" s="92"/>
      <c r="L45" s="23">
        <v>0.08377349537037038</v>
      </c>
      <c r="M45" s="45">
        <v>22</v>
      </c>
      <c r="N45" s="92">
        <v>772.4256462048374</v>
      </c>
      <c r="O45" s="94"/>
      <c r="P45" s="96" t="s">
        <v>74</v>
      </c>
      <c r="Q45" s="96" t="s">
        <v>74</v>
      </c>
      <c r="R45" s="96" t="s">
        <v>74</v>
      </c>
      <c r="T45" s="95">
        <v>0.10513020833333332</v>
      </c>
      <c r="U45" s="96">
        <v>15</v>
      </c>
      <c r="V45" s="94">
        <v>783.8273745630695</v>
      </c>
      <c r="X45" s="95"/>
      <c r="Z45" s="94"/>
      <c r="AB45" s="94">
        <v>1556.253020767907</v>
      </c>
      <c r="AC45" s="93">
        <v>1443.746979232093</v>
      </c>
    </row>
    <row r="46" spans="1:29" ht="12.75" customHeight="1">
      <c r="A46" s="91">
        <v>39</v>
      </c>
      <c r="B46" s="21" t="s">
        <v>1010</v>
      </c>
      <c r="C46" s="45">
        <v>2003</v>
      </c>
      <c r="D46" s="19" t="s">
        <v>95</v>
      </c>
      <c r="E46" s="40" t="s">
        <v>1223</v>
      </c>
      <c r="F46" s="19" t="s">
        <v>80</v>
      </c>
      <c r="G46" s="90"/>
      <c r="H46" s="23">
        <v>0.09270671296296296</v>
      </c>
      <c r="I46" s="45">
        <v>14</v>
      </c>
      <c r="J46" s="92">
        <v>760.5638550486525</v>
      </c>
      <c r="L46" s="23">
        <v>0.08724583333333334</v>
      </c>
      <c r="M46" s="45">
        <v>28</v>
      </c>
      <c r="N46" s="92">
        <v>741.683514547548</v>
      </c>
      <c r="O46" s="94"/>
      <c r="P46" s="23" t="s">
        <v>74</v>
      </c>
      <c r="Q46" s="45" t="s">
        <v>74</v>
      </c>
      <c r="R46" s="92" t="s">
        <v>74</v>
      </c>
      <c r="T46" s="95" t="s">
        <v>74</v>
      </c>
      <c r="U46" s="96" t="s">
        <v>74</v>
      </c>
      <c r="V46" s="94" t="s">
        <v>74</v>
      </c>
      <c r="X46" s="95"/>
      <c r="Z46" s="94"/>
      <c r="AB46" s="94">
        <v>1502.2473695962005</v>
      </c>
      <c r="AC46" s="93">
        <v>1497.7526304037995</v>
      </c>
    </row>
    <row r="47" spans="1:29" ht="12.75" customHeight="1">
      <c r="A47" s="91">
        <v>40</v>
      </c>
      <c r="B47" s="21" t="s">
        <v>1813</v>
      </c>
      <c r="C47" s="45">
        <v>1982</v>
      </c>
      <c r="D47" s="19" t="s">
        <v>390</v>
      </c>
      <c r="E47" s="40" t="s">
        <v>15</v>
      </c>
      <c r="F47" s="19" t="s">
        <v>76</v>
      </c>
      <c r="G47" s="90"/>
      <c r="H47" s="23"/>
      <c r="I47" s="45"/>
      <c r="J47" s="92"/>
      <c r="L47" s="23">
        <v>0.09179386574074073</v>
      </c>
      <c r="M47" s="45">
        <v>33</v>
      </c>
      <c r="N47" s="92">
        <v>704.935953771219</v>
      </c>
      <c r="O47" s="94"/>
      <c r="P47" s="23">
        <v>0.10075613425925926</v>
      </c>
      <c r="Q47" s="45">
        <v>27</v>
      </c>
      <c r="R47" s="92">
        <v>731.8952871401774</v>
      </c>
      <c r="T47" s="95" t="s">
        <v>74</v>
      </c>
      <c r="U47" s="96" t="s">
        <v>74</v>
      </c>
      <c r="V47" s="94" t="s">
        <v>74</v>
      </c>
      <c r="X47" s="95"/>
      <c r="Z47" s="94"/>
      <c r="AB47" s="94">
        <v>1436.8312409113964</v>
      </c>
      <c r="AC47" s="93">
        <v>1563.1687590886036</v>
      </c>
    </row>
    <row r="48" spans="1:29" ht="12.75" customHeight="1">
      <c r="A48" s="91">
        <v>41</v>
      </c>
      <c r="B48" s="21" t="s">
        <v>200</v>
      </c>
      <c r="C48" s="45">
        <v>1994</v>
      </c>
      <c r="D48" s="19" t="s">
        <v>88</v>
      </c>
      <c r="E48" s="40" t="s">
        <v>916</v>
      </c>
      <c r="F48" s="19" t="s">
        <v>76</v>
      </c>
      <c r="G48" s="13"/>
      <c r="H48" s="23">
        <v>0.10202881944444446</v>
      </c>
      <c r="I48" s="45">
        <v>32</v>
      </c>
      <c r="J48" s="92">
        <v>691.0731240832688</v>
      </c>
      <c r="K48" s="16"/>
      <c r="L48" s="23" t="s">
        <v>74</v>
      </c>
      <c r="M48" s="45" t="s">
        <v>74</v>
      </c>
      <c r="N48" s="92" t="s">
        <v>74</v>
      </c>
      <c r="O48" s="16"/>
      <c r="P48" s="16" t="s">
        <v>74</v>
      </c>
      <c r="Q48" s="16" t="s">
        <v>74</v>
      </c>
      <c r="R48" s="16" t="s">
        <v>74</v>
      </c>
      <c r="S48" s="16"/>
      <c r="T48" s="95">
        <v>0.11229907407407408</v>
      </c>
      <c r="U48" s="96">
        <v>23</v>
      </c>
      <c r="V48" s="94">
        <v>733.7899788098908</v>
      </c>
      <c r="W48" s="16"/>
      <c r="X48" s="16"/>
      <c r="Y48" s="16"/>
      <c r="Z48" s="16"/>
      <c r="AA48" s="16"/>
      <c r="AB48" s="94">
        <v>1424.8631028931595</v>
      </c>
      <c r="AC48" s="93">
        <v>1575.1368971068405</v>
      </c>
    </row>
    <row r="49" spans="1:29" ht="12.75" customHeight="1">
      <c r="A49" s="91">
        <v>42</v>
      </c>
      <c r="B49" s="21" t="s">
        <v>693</v>
      </c>
      <c r="C49" s="45">
        <v>1979</v>
      </c>
      <c r="D49" s="19" t="s">
        <v>390</v>
      </c>
      <c r="E49" s="40" t="s">
        <v>1230</v>
      </c>
      <c r="F49" s="19" t="s">
        <v>82</v>
      </c>
      <c r="G49" s="90"/>
      <c r="H49" s="23">
        <v>0.10945300925925926</v>
      </c>
      <c r="I49" s="45">
        <v>40</v>
      </c>
      <c r="J49" s="92">
        <v>644.1976833454235</v>
      </c>
      <c r="L49" s="23" t="s">
        <v>74</v>
      </c>
      <c r="M49" s="45" t="s">
        <v>74</v>
      </c>
      <c r="N49" s="92" t="s">
        <v>74</v>
      </c>
      <c r="O49" s="94"/>
      <c r="P49" s="23">
        <v>0.10022453703703704</v>
      </c>
      <c r="Q49" s="45">
        <v>26</v>
      </c>
      <c r="R49" s="92">
        <v>735.7773055869922</v>
      </c>
      <c r="T49" s="95" t="s">
        <v>74</v>
      </c>
      <c r="U49" s="96" t="s">
        <v>74</v>
      </c>
      <c r="V49" s="94" t="s">
        <v>74</v>
      </c>
      <c r="X49" s="95"/>
      <c r="Z49" s="94"/>
      <c r="AB49" s="94">
        <v>1379.9749889324157</v>
      </c>
      <c r="AC49" s="93">
        <v>1620.0250110675843</v>
      </c>
    </row>
    <row r="50" spans="1:29" ht="12.75" customHeight="1">
      <c r="A50" s="91">
        <v>43</v>
      </c>
      <c r="B50" s="21" t="s">
        <v>967</v>
      </c>
      <c r="C50" s="45">
        <v>1974</v>
      </c>
      <c r="D50" s="19" t="s">
        <v>386</v>
      </c>
      <c r="E50" s="40" t="s">
        <v>898</v>
      </c>
      <c r="F50" s="19" t="s">
        <v>76</v>
      </c>
      <c r="G50" s="90"/>
      <c r="H50" s="23">
        <v>0.10220972222222223</v>
      </c>
      <c r="I50" s="45">
        <v>33</v>
      </c>
      <c r="J50" s="92">
        <v>689.8499816553654</v>
      </c>
      <c r="L50" s="23" t="s">
        <v>74</v>
      </c>
      <c r="M50" s="45" t="s">
        <v>74</v>
      </c>
      <c r="N50" s="92" t="s">
        <v>74</v>
      </c>
      <c r="O50" s="94"/>
      <c r="P50" s="23">
        <v>0.1105857638888889</v>
      </c>
      <c r="Q50" s="45">
        <v>40</v>
      </c>
      <c r="R50" s="92">
        <v>666.8393581736983</v>
      </c>
      <c r="T50" s="95" t="s">
        <v>74</v>
      </c>
      <c r="U50" s="96" t="s">
        <v>74</v>
      </c>
      <c r="V50" s="94" t="s">
        <v>74</v>
      </c>
      <c r="X50" s="95"/>
      <c r="Z50" s="94"/>
      <c r="AB50" s="94">
        <v>1356.6893398290636</v>
      </c>
      <c r="AC50" s="93">
        <v>1643.3106601709364</v>
      </c>
    </row>
    <row r="51" spans="1:29" ht="12.75" customHeight="1">
      <c r="A51" s="91">
        <v>44</v>
      </c>
      <c r="B51" s="21" t="s">
        <v>1333</v>
      </c>
      <c r="C51" s="45">
        <v>1988</v>
      </c>
      <c r="D51" s="19" t="s">
        <v>88</v>
      </c>
      <c r="E51" s="40" t="s">
        <v>1173</v>
      </c>
      <c r="F51" s="19" t="s">
        <v>76</v>
      </c>
      <c r="G51" s="90"/>
      <c r="H51" s="23">
        <v>0.10871863425925926</v>
      </c>
      <c r="I51" s="45">
        <v>38</v>
      </c>
      <c r="J51" s="92">
        <v>648.5491238958874</v>
      </c>
      <c r="L51" s="23">
        <v>0.09306979166666667</v>
      </c>
      <c r="M51" s="45">
        <v>35</v>
      </c>
      <c r="N51" s="92">
        <v>695.2717432532087</v>
      </c>
      <c r="O51" s="94"/>
      <c r="P51" s="23" t="s">
        <v>74</v>
      </c>
      <c r="Q51" s="45" t="s">
        <v>74</v>
      </c>
      <c r="R51" s="92" t="s">
        <v>74</v>
      </c>
      <c r="T51" s="95" t="s">
        <v>74</v>
      </c>
      <c r="U51" s="96" t="s">
        <v>74</v>
      </c>
      <c r="V51" s="94" t="s">
        <v>74</v>
      </c>
      <c r="X51" s="95"/>
      <c r="Z51" s="94"/>
      <c r="AB51" s="94">
        <v>1343.820867149096</v>
      </c>
      <c r="AC51" s="93">
        <v>1656.179132850904</v>
      </c>
    </row>
    <row r="52" spans="1:29" ht="12.75" customHeight="1">
      <c r="A52" s="91">
        <v>45</v>
      </c>
      <c r="B52" s="21" t="s">
        <v>170</v>
      </c>
      <c r="C52" s="45">
        <v>1981</v>
      </c>
      <c r="D52" s="19" t="s">
        <v>390</v>
      </c>
      <c r="E52" s="40" t="s">
        <v>1184</v>
      </c>
      <c r="F52" s="19" t="s">
        <v>92</v>
      </c>
      <c r="G52" s="13"/>
      <c r="H52" s="23">
        <v>0.10168495370370371</v>
      </c>
      <c r="I52" s="45">
        <v>31</v>
      </c>
      <c r="J52" s="92">
        <v>693.4101106586018</v>
      </c>
      <c r="K52" s="16"/>
      <c r="L52" s="23" t="s">
        <v>74</v>
      </c>
      <c r="M52" s="45" t="s">
        <v>74</v>
      </c>
      <c r="N52" s="92" t="s">
        <v>74</v>
      </c>
      <c r="O52" s="16"/>
      <c r="P52" s="16" t="s">
        <v>74</v>
      </c>
      <c r="Q52" s="16" t="s">
        <v>74</v>
      </c>
      <c r="R52" s="16" t="s">
        <v>74</v>
      </c>
      <c r="S52" s="16"/>
      <c r="T52" s="95">
        <v>0.13095729166666667</v>
      </c>
      <c r="U52" s="96">
        <v>36</v>
      </c>
      <c r="V52" s="94">
        <v>629.2428175357566</v>
      </c>
      <c r="W52" s="16"/>
      <c r="X52" s="16"/>
      <c r="Y52" s="16"/>
      <c r="Z52" s="16"/>
      <c r="AA52" s="16"/>
      <c r="AB52" s="94">
        <v>1322.6529281943583</v>
      </c>
      <c r="AC52" s="93">
        <v>1677.3470718056417</v>
      </c>
    </row>
    <row r="53" spans="1:29" ht="12.75" customHeight="1">
      <c r="A53" s="91">
        <v>46</v>
      </c>
      <c r="B53" s="21" t="s">
        <v>256</v>
      </c>
      <c r="C53" s="45">
        <v>1986</v>
      </c>
      <c r="D53" s="19" t="s">
        <v>390</v>
      </c>
      <c r="E53" s="40" t="s">
        <v>1184</v>
      </c>
      <c r="F53" s="19" t="s">
        <v>78</v>
      </c>
      <c r="G53" s="13"/>
      <c r="H53" s="23">
        <v>0.10894710648148148</v>
      </c>
      <c r="I53" s="45">
        <v>39</v>
      </c>
      <c r="J53" s="92">
        <v>647.1890560212812</v>
      </c>
      <c r="K53" s="16"/>
      <c r="L53" s="23" t="s">
        <v>74</v>
      </c>
      <c r="M53" s="45" t="s">
        <v>74</v>
      </c>
      <c r="N53" s="92" t="s">
        <v>74</v>
      </c>
      <c r="O53" s="16"/>
      <c r="P53" s="16" t="s">
        <v>74</v>
      </c>
      <c r="Q53" s="16" t="s">
        <v>74</v>
      </c>
      <c r="R53" s="16" t="s">
        <v>74</v>
      </c>
      <c r="S53" s="16"/>
      <c r="T53" s="95">
        <v>0.12485613425925927</v>
      </c>
      <c r="U53" s="96">
        <v>33</v>
      </c>
      <c r="V53" s="94">
        <v>659.9910823290138</v>
      </c>
      <c r="W53" s="16"/>
      <c r="X53" s="16"/>
      <c r="Y53" s="16"/>
      <c r="Z53" s="16"/>
      <c r="AA53" s="16"/>
      <c r="AB53" s="94">
        <v>1307.180138350295</v>
      </c>
      <c r="AC53" s="93">
        <v>1692.819861649705</v>
      </c>
    </row>
    <row r="54" spans="1:29" ht="12.75" customHeight="1">
      <c r="A54" s="91">
        <v>47</v>
      </c>
      <c r="B54" s="21" t="s">
        <v>1002</v>
      </c>
      <c r="C54" s="45">
        <v>1979</v>
      </c>
      <c r="D54" s="19" t="s">
        <v>390</v>
      </c>
      <c r="E54" s="40" t="s">
        <v>1172</v>
      </c>
      <c r="F54" s="19" t="s">
        <v>76</v>
      </c>
      <c r="G54" s="90"/>
      <c r="H54" s="23"/>
      <c r="I54" s="45"/>
      <c r="J54" s="92"/>
      <c r="L54" s="23">
        <v>0.09451087962962963</v>
      </c>
      <c r="M54" s="45">
        <v>37</v>
      </c>
      <c r="N54" s="92">
        <v>684.6703421857662</v>
      </c>
      <c r="O54" s="94"/>
      <c r="P54" s="23">
        <v>0.12032777777777777</v>
      </c>
      <c r="Q54" s="45">
        <v>47</v>
      </c>
      <c r="R54" s="92">
        <v>612.8505086415194</v>
      </c>
      <c r="T54" s="95" t="s">
        <v>74</v>
      </c>
      <c r="U54" s="96" t="s">
        <v>74</v>
      </c>
      <c r="V54" s="94" t="s">
        <v>74</v>
      </c>
      <c r="X54" s="95"/>
      <c r="Z54" s="94"/>
      <c r="AB54" s="94">
        <v>1297.5208508272856</v>
      </c>
      <c r="AC54" s="93">
        <v>1702.4791491727144</v>
      </c>
    </row>
    <row r="55" spans="1:29" ht="12.75" customHeight="1">
      <c r="A55" s="91">
        <v>48</v>
      </c>
      <c r="B55" s="21" t="s">
        <v>368</v>
      </c>
      <c r="C55" s="45">
        <v>2002</v>
      </c>
      <c r="D55" s="19" t="s">
        <v>95</v>
      </c>
      <c r="E55" s="40" t="s">
        <v>188</v>
      </c>
      <c r="F55" s="19" t="s">
        <v>76</v>
      </c>
      <c r="G55" s="90"/>
      <c r="H55" s="23">
        <v>0.1123125</v>
      </c>
      <c r="I55" s="45">
        <v>41</v>
      </c>
      <c r="J55" s="92">
        <v>627.7963272120201</v>
      </c>
      <c r="L55" s="23">
        <v>0.10075914351851852</v>
      </c>
      <c r="M55" s="45">
        <v>44</v>
      </c>
      <c r="N55" s="92">
        <v>642.2126472760606</v>
      </c>
      <c r="O55" s="94"/>
      <c r="P55" s="23" t="s">
        <v>74</v>
      </c>
      <c r="Q55" s="45" t="s">
        <v>74</v>
      </c>
      <c r="R55" s="92" t="s">
        <v>74</v>
      </c>
      <c r="T55" s="95" t="s">
        <v>74</v>
      </c>
      <c r="U55" s="96" t="s">
        <v>74</v>
      </c>
      <c r="V55" s="94" t="s">
        <v>74</v>
      </c>
      <c r="X55" s="95"/>
      <c r="Z55" s="94"/>
      <c r="AB55" s="94">
        <v>1270.0089744880806</v>
      </c>
      <c r="AC55" s="93">
        <v>1729.9910255119194</v>
      </c>
    </row>
    <row r="56" spans="1:29" ht="12.75" customHeight="1">
      <c r="A56" s="91">
        <v>49</v>
      </c>
      <c r="B56" s="21" t="s">
        <v>1921</v>
      </c>
      <c r="C56" s="45">
        <v>1992</v>
      </c>
      <c r="D56" s="19" t="s">
        <v>88</v>
      </c>
      <c r="E56" s="40" t="s">
        <v>83</v>
      </c>
      <c r="F56" s="19" t="s">
        <v>76</v>
      </c>
      <c r="G56" s="19"/>
      <c r="H56" s="18"/>
      <c r="I56" s="39"/>
      <c r="J56"/>
      <c r="K56"/>
      <c r="L56"/>
      <c r="M56"/>
      <c r="N56"/>
      <c r="O56"/>
      <c r="P56"/>
      <c r="Q56"/>
      <c r="R56"/>
      <c r="S56"/>
      <c r="T56" s="95">
        <v>0.08616990740740742</v>
      </c>
      <c r="U56" s="96">
        <v>3</v>
      </c>
      <c r="V56" s="94">
        <v>956.2959699559976</v>
      </c>
      <c r="W56"/>
      <c r="X56"/>
      <c r="Y56"/>
      <c r="Z56"/>
      <c r="AA56"/>
      <c r="AB56" s="94">
        <v>956.2959699559976</v>
      </c>
      <c r="AC56" s="93">
        <v>2043.7040300440024</v>
      </c>
    </row>
    <row r="57" spans="1:29" ht="12.75" customHeight="1">
      <c r="A57" s="91">
        <v>50</v>
      </c>
      <c r="B57" s="21" t="s">
        <v>827</v>
      </c>
      <c r="C57" s="45">
        <v>1999</v>
      </c>
      <c r="D57" s="19" t="s">
        <v>43</v>
      </c>
      <c r="E57" s="40" t="s">
        <v>889</v>
      </c>
      <c r="F57" s="19" t="s">
        <v>80</v>
      </c>
      <c r="G57" s="90"/>
      <c r="H57" s="23">
        <v>0.07383506944444444</v>
      </c>
      <c r="I57" s="45">
        <v>2</v>
      </c>
      <c r="J57" s="92">
        <v>954.9577935056079</v>
      </c>
      <c r="L57" s="23" t="s">
        <v>74</v>
      </c>
      <c r="M57" s="45" t="s">
        <v>74</v>
      </c>
      <c r="N57" s="92" t="s">
        <v>74</v>
      </c>
      <c r="O57" s="94"/>
      <c r="P57" s="96" t="s">
        <v>74</v>
      </c>
      <c r="Q57" s="96" t="s">
        <v>74</v>
      </c>
      <c r="R57" s="96" t="s">
        <v>74</v>
      </c>
      <c r="T57" s="95" t="s">
        <v>74</v>
      </c>
      <c r="U57" s="96" t="s">
        <v>74</v>
      </c>
      <c r="V57" s="94" t="s">
        <v>74</v>
      </c>
      <c r="X57" s="95"/>
      <c r="Z57" s="94"/>
      <c r="AB57" s="94">
        <v>954.9577935056079</v>
      </c>
      <c r="AC57" s="93">
        <v>2045.042206494392</v>
      </c>
    </row>
    <row r="58" spans="1:29" ht="12.75" customHeight="1">
      <c r="A58" s="91">
        <v>51</v>
      </c>
      <c r="B58" s="21" t="s">
        <v>922</v>
      </c>
      <c r="C58" s="45">
        <v>1999</v>
      </c>
      <c r="D58" s="19" t="s">
        <v>43</v>
      </c>
      <c r="E58" s="40" t="s">
        <v>1239</v>
      </c>
      <c r="F58" s="19" t="s">
        <v>80</v>
      </c>
      <c r="G58" s="90"/>
      <c r="H58" s="23">
        <v>0.08036226851851852</v>
      </c>
      <c r="I58" s="45">
        <v>4</v>
      </c>
      <c r="J58" s="92">
        <v>877.3940345368917</v>
      </c>
      <c r="L58" s="23" t="s">
        <v>74</v>
      </c>
      <c r="M58" s="45" t="s">
        <v>74</v>
      </c>
      <c r="N58" s="92" t="s">
        <v>74</v>
      </c>
      <c r="O58" s="94"/>
      <c r="P58" s="96" t="s">
        <v>74</v>
      </c>
      <c r="Q58" s="96" t="s">
        <v>74</v>
      </c>
      <c r="R58" s="96" t="s">
        <v>74</v>
      </c>
      <c r="T58" s="95" t="s">
        <v>74</v>
      </c>
      <c r="U58" s="96" t="s">
        <v>74</v>
      </c>
      <c r="V58" s="94" t="s">
        <v>74</v>
      </c>
      <c r="X58" s="95"/>
      <c r="Z58" s="94"/>
      <c r="AB58" s="94">
        <v>877.3940345368917</v>
      </c>
      <c r="AC58" s="93">
        <v>2122.605965463108</v>
      </c>
    </row>
    <row r="59" spans="1:29" ht="12.75" customHeight="1">
      <c r="A59" s="91">
        <v>52</v>
      </c>
      <c r="B59" s="21" t="s">
        <v>937</v>
      </c>
      <c r="C59" s="45">
        <v>1985</v>
      </c>
      <c r="D59" s="19" t="s">
        <v>390</v>
      </c>
      <c r="E59" s="40" t="s">
        <v>898</v>
      </c>
      <c r="F59" s="19" t="s">
        <v>76</v>
      </c>
      <c r="G59" s="90"/>
      <c r="H59" s="23">
        <v>0.08251354166666668</v>
      </c>
      <c r="I59" s="45">
        <v>5</v>
      </c>
      <c r="J59" s="92">
        <v>854.5188289800916</v>
      </c>
      <c r="L59" s="23" t="s">
        <v>74</v>
      </c>
      <c r="M59" s="45" t="s">
        <v>74</v>
      </c>
      <c r="N59" s="92" t="s">
        <v>74</v>
      </c>
      <c r="O59" s="94"/>
      <c r="P59" s="96" t="s">
        <v>74</v>
      </c>
      <c r="Q59" s="96" t="s">
        <v>74</v>
      </c>
      <c r="R59" s="96" t="s">
        <v>74</v>
      </c>
      <c r="T59" s="95" t="s">
        <v>74</v>
      </c>
      <c r="U59" s="96" t="s">
        <v>74</v>
      </c>
      <c r="V59" s="94" t="s">
        <v>74</v>
      </c>
      <c r="X59" s="95"/>
      <c r="Z59" s="94"/>
      <c r="AB59" s="94">
        <v>854.5188289800916</v>
      </c>
      <c r="AC59" s="93">
        <v>2145.4811710199083</v>
      </c>
    </row>
    <row r="60" spans="1:29" ht="12.75" customHeight="1">
      <c r="A60" s="91">
        <v>53</v>
      </c>
      <c r="B60" s="21" t="s">
        <v>1788</v>
      </c>
      <c r="C60" s="45">
        <v>1982</v>
      </c>
      <c r="D60" s="19" t="s">
        <v>390</v>
      </c>
      <c r="E60" s="40" t="s">
        <v>81</v>
      </c>
      <c r="F60" s="19" t="s">
        <v>76</v>
      </c>
      <c r="G60" s="90"/>
      <c r="H60" s="23"/>
      <c r="I60" s="45"/>
      <c r="J60" s="92"/>
      <c r="L60" s="23">
        <v>0.07722800925925927</v>
      </c>
      <c r="M60" s="45">
        <v>7</v>
      </c>
      <c r="N60" s="92">
        <v>837.8928437617084</v>
      </c>
      <c r="O60" s="94"/>
      <c r="P60" s="96" t="s">
        <v>74</v>
      </c>
      <c r="Q60" s="96" t="s">
        <v>74</v>
      </c>
      <c r="R60" s="96" t="s">
        <v>74</v>
      </c>
      <c r="T60" s="95" t="s">
        <v>74</v>
      </c>
      <c r="U60" s="96" t="s">
        <v>74</v>
      </c>
      <c r="V60" s="94" t="s">
        <v>74</v>
      </c>
      <c r="X60" s="95"/>
      <c r="Z60" s="94"/>
      <c r="AB60" s="94">
        <v>837.8928437617084</v>
      </c>
      <c r="AC60" s="93">
        <v>2162.1071562382917</v>
      </c>
    </row>
    <row r="61" spans="1:29" s="16" customFormat="1" ht="12.75" customHeight="1">
      <c r="A61" s="91">
        <v>54</v>
      </c>
      <c r="B61" s="21" t="s">
        <v>1790</v>
      </c>
      <c r="C61" s="45">
        <v>1973</v>
      </c>
      <c r="D61" s="19" t="s">
        <v>386</v>
      </c>
      <c r="E61" s="40" t="s">
        <v>1783</v>
      </c>
      <c r="F61" s="19" t="s">
        <v>86</v>
      </c>
      <c r="G61" s="90"/>
      <c r="H61" s="23"/>
      <c r="I61" s="45"/>
      <c r="J61" s="92"/>
      <c r="K61" s="87"/>
      <c r="L61" s="23">
        <v>0.07769374999999999</v>
      </c>
      <c r="M61" s="45">
        <v>8</v>
      </c>
      <c r="N61" s="92">
        <v>832.8700351868239</v>
      </c>
      <c r="O61" s="94"/>
      <c r="P61" s="96" t="s">
        <v>74</v>
      </c>
      <c r="Q61" s="96" t="s">
        <v>74</v>
      </c>
      <c r="R61" s="96" t="s">
        <v>74</v>
      </c>
      <c r="S61" s="87"/>
      <c r="T61" s="95" t="s">
        <v>74</v>
      </c>
      <c r="U61" s="96" t="s">
        <v>74</v>
      </c>
      <c r="V61" s="94" t="s">
        <v>74</v>
      </c>
      <c r="W61" s="87"/>
      <c r="X61" s="95"/>
      <c r="Y61" s="96"/>
      <c r="Z61" s="94"/>
      <c r="AA61" s="87"/>
      <c r="AB61" s="94">
        <v>832.8700351868239</v>
      </c>
      <c r="AC61" s="93">
        <v>2167.1299648131762</v>
      </c>
    </row>
    <row r="62" spans="1:29" s="16" customFormat="1" ht="12.75" customHeight="1">
      <c r="A62" s="91">
        <v>55</v>
      </c>
      <c r="B62" s="21" t="s">
        <v>2091</v>
      </c>
      <c r="C62" s="45">
        <v>1983</v>
      </c>
      <c r="D62" s="19" t="s">
        <v>390</v>
      </c>
      <c r="E62" s="40" t="s">
        <v>15</v>
      </c>
      <c r="F62" s="19" t="s">
        <v>76</v>
      </c>
      <c r="G62" s="29"/>
      <c r="H62" s="34"/>
      <c r="I62" s="29"/>
      <c r="J62"/>
      <c r="K62"/>
      <c r="L62"/>
      <c r="M62"/>
      <c r="N62"/>
      <c r="O62"/>
      <c r="P62"/>
      <c r="Q62"/>
      <c r="R62"/>
      <c r="S62"/>
      <c r="T62" s="95">
        <v>0.10135451388888889</v>
      </c>
      <c r="U62" s="96">
        <v>11</v>
      </c>
      <c r="V62" s="94">
        <v>813.0267910467361</v>
      </c>
      <c r="W62"/>
      <c r="X62"/>
      <c r="Y62"/>
      <c r="Z62"/>
      <c r="AA62"/>
      <c r="AB62" s="94">
        <v>813.0267910467361</v>
      </c>
      <c r="AC62" s="93">
        <v>2186.973208953264</v>
      </c>
    </row>
    <row r="63" spans="1:29" s="16" customFormat="1" ht="12.75" customHeight="1">
      <c r="A63" s="91">
        <v>56</v>
      </c>
      <c r="B63" s="21" t="s">
        <v>1796</v>
      </c>
      <c r="C63" s="45">
        <v>1999</v>
      </c>
      <c r="D63" s="19" t="s">
        <v>43</v>
      </c>
      <c r="E63" s="40" t="s">
        <v>74</v>
      </c>
      <c r="F63" s="19" t="s">
        <v>76</v>
      </c>
      <c r="G63" s="90"/>
      <c r="H63" s="23"/>
      <c r="I63" s="45"/>
      <c r="J63" s="92"/>
      <c r="K63" s="87"/>
      <c r="L63" s="23">
        <v>0.07998275462962963</v>
      </c>
      <c r="M63" s="45">
        <v>16</v>
      </c>
      <c r="N63" s="92">
        <v>809.034354917365</v>
      </c>
      <c r="O63" s="94"/>
      <c r="P63" s="96" t="s">
        <v>74</v>
      </c>
      <c r="Q63" s="96" t="s">
        <v>74</v>
      </c>
      <c r="R63" s="96" t="s">
        <v>74</v>
      </c>
      <c r="S63" s="87"/>
      <c r="T63" s="95" t="s">
        <v>74</v>
      </c>
      <c r="U63" s="96" t="s">
        <v>74</v>
      </c>
      <c r="V63" s="94" t="s">
        <v>74</v>
      </c>
      <c r="W63" s="87"/>
      <c r="X63" s="95"/>
      <c r="Y63" s="96"/>
      <c r="Z63" s="94"/>
      <c r="AA63" s="87"/>
      <c r="AB63" s="94">
        <v>809.034354917365</v>
      </c>
      <c r="AC63" s="93">
        <v>2190.965645082635</v>
      </c>
    </row>
    <row r="64" spans="1:29" s="16" customFormat="1" ht="12.75" customHeight="1">
      <c r="A64" s="91">
        <v>57</v>
      </c>
      <c r="B64" s="21" t="s">
        <v>962</v>
      </c>
      <c r="C64" s="45">
        <v>2002</v>
      </c>
      <c r="D64" s="19" t="s">
        <v>95</v>
      </c>
      <c r="E64" s="40" t="s">
        <v>1218</v>
      </c>
      <c r="F64" s="19" t="s">
        <v>734</v>
      </c>
      <c r="G64" s="90"/>
      <c r="H64" s="23">
        <v>0.08735416666666666</v>
      </c>
      <c r="I64" s="45">
        <v>8</v>
      </c>
      <c r="J64" s="92">
        <v>807.1667064154544</v>
      </c>
      <c r="K64" s="87"/>
      <c r="L64" s="23" t="s">
        <v>74</v>
      </c>
      <c r="M64" s="45" t="s">
        <v>74</v>
      </c>
      <c r="N64" s="92" t="s">
        <v>74</v>
      </c>
      <c r="O64" s="94"/>
      <c r="P64" s="96" t="s">
        <v>74</v>
      </c>
      <c r="Q64" s="96" t="s">
        <v>74</v>
      </c>
      <c r="R64" s="96" t="s">
        <v>74</v>
      </c>
      <c r="S64" s="87"/>
      <c r="T64" s="95" t="s">
        <v>74</v>
      </c>
      <c r="U64" s="96" t="s">
        <v>74</v>
      </c>
      <c r="V64" s="94" t="s">
        <v>74</v>
      </c>
      <c r="W64" s="87"/>
      <c r="X64" s="95"/>
      <c r="Y64" s="96"/>
      <c r="Z64" s="94"/>
      <c r="AA64" s="87"/>
      <c r="AB64" s="94">
        <v>807.1667064154544</v>
      </c>
      <c r="AC64" s="93">
        <v>2192.8332935845456</v>
      </c>
    </row>
    <row r="65" spans="1:29" s="16" customFormat="1" ht="12.75" customHeight="1">
      <c r="A65" s="91">
        <v>58</v>
      </c>
      <c r="B65" s="21" t="s">
        <v>2099</v>
      </c>
      <c r="C65" s="45">
        <v>2000</v>
      </c>
      <c r="D65" s="19" t="s">
        <v>43</v>
      </c>
      <c r="E65" s="40" t="s">
        <v>2100</v>
      </c>
      <c r="F65" s="19" t="s">
        <v>76</v>
      </c>
      <c r="G65" s="19"/>
      <c r="H65" s="18"/>
      <c r="I65" s="39"/>
      <c r="J65"/>
      <c r="K65"/>
      <c r="L65"/>
      <c r="M65"/>
      <c r="N65"/>
      <c r="O65"/>
      <c r="P65"/>
      <c r="Q65"/>
      <c r="R65"/>
      <c r="S65"/>
      <c r="T65" s="95">
        <v>0.10393935185185184</v>
      </c>
      <c r="U65" s="96">
        <v>13</v>
      </c>
      <c r="V65" s="94">
        <v>792.8078607093704</v>
      </c>
      <c r="W65"/>
      <c r="X65"/>
      <c r="Y65"/>
      <c r="Z65"/>
      <c r="AA65"/>
      <c r="AB65" s="94">
        <v>792.8078607093704</v>
      </c>
      <c r="AC65" s="93">
        <v>2207.1921392906297</v>
      </c>
    </row>
    <row r="66" spans="1:29" s="16" customFormat="1" ht="12.75" customHeight="1">
      <c r="A66" s="91">
        <v>59</v>
      </c>
      <c r="B66" s="21" t="s">
        <v>1950</v>
      </c>
      <c r="C66" s="45">
        <v>1988</v>
      </c>
      <c r="D66" s="19" t="s">
        <v>88</v>
      </c>
      <c r="E66" s="40" t="s">
        <v>188</v>
      </c>
      <c r="F66" s="19" t="s">
        <v>76</v>
      </c>
      <c r="G66" s="19"/>
      <c r="H66" s="18"/>
      <c r="I66" s="39"/>
      <c r="J66"/>
      <c r="K66"/>
      <c r="L66"/>
      <c r="M66"/>
      <c r="N66"/>
      <c r="O66"/>
      <c r="P66"/>
      <c r="Q66"/>
      <c r="R66"/>
      <c r="S66"/>
      <c r="T66" s="95">
        <v>0.10601296296296296</v>
      </c>
      <c r="U66" s="96">
        <v>16</v>
      </c>
      <c r="V66" s="94">
        <v>777.3005572344402</v>
      </c>
      <c r="W66"/>
      <c r="X66"/>
      <c r="Y66"/>
      <c r="Z66"/>
      <c r="AA66"/>
      <c r="AB66" s="94">
        <v>777.3005572344402</v>
      </c>
      <c r="AC66" s="93">
        <v>2222.69944276556</v>
      </c>
    </row>
    <row r="67" spans="1:29" s="16" customFormat="1" ht="12.75" customHeight="1">
      <c r="A67" s="91">
        <v>60</v>
      </c>
      <c r="B67" s="21" t="s">
        <v>965</v>
      </c>
      <c r="C67" s="45">
        <v>1997</v>
      </c>
      <c r="D67" s="19" t="s">
        <v>88</v>
      </c>
      <c r="E67" s="40" t="s">
        <v>906</v>
      </c>
      <c r="F67" s="19" t="s">
        <v>35</v>
      </c>
      <c r="G67" s="90"/>
      <c r="H67" s="23">
        <v>0.09353310185185186</v>
      </c>
      <c r="I67" s="45">
        <v>17</v>
      </c>
      <c r="J67" s="92">
        <v>753.8440787698946</v>
      </c>
      <c r="K67" s="87"/>
      <c r="L67" s="23" t="s">
        <v>74</v>
      </c>
      <c r="M67" s="45" t="s">
        <v>74</v>
      </c>
      <c r="N67" s="92" t="s">
        <v>74</v>
      </c>
      <c r="O67" s="94"/>
      <c r="P67" s="96" t="s">
        <v>74</v>
      </c>
      <c r="Q67" s="96" t="s">
        <v>74</v>
      </c>
      <c r="R67" s="96" t="s">
        <v>74</v>
      </c>
      <c r="S67" s="87"/>
      <c r="T67" s="95" t="s">
        <v>74</v>
      </c>
      <c r="U67" s="96" t="s">
        <v>74</v>
      </c>
      <c r="V67" s="94" t="s">
        <v>74</v>
      </c>
      <c r="W67" s="87"/>
      <c r="X67" s="95"/>
      <c r="Y67" s="96"/>
      <c r="Z67" s="94"/>
      <c r="AA67" s="87"/>
      <c r="AB67" s="94">
        <v>753.8440787698946</v>
      </c>
      <c r="AC67" s="93">
        <v>2246.1559212301054</v>
      </c>
    </row>
    <row r="68" spans="1:29" s="16" customFormat="1" ht="12.75" customHeight="1">
      <c r="A68" s="91">
        <v>61</v>
      </c>
      <c r="B68" s="21" t="s">
        <v>1285</v>
      </c>
      <c r="C68" s="45">
        <v>1989</v>
      </c>
      <c r="D68" s="19" t="s">
        <v>88</v>
      </c>
      <c r="E68" s="40" t="s">
        <v>898</v>
      </c>
      <c r="F68" s="19" t="s">
        <v>76</v>
      </c>
      <c r="G68" s="13"/>
      <c r="H68" s="23">
        <v>0.09420289351851852</v>
      </c>
      <c r="I68" s="45">
        <v>19</v>
      </c>
      <c r="J68" s="92">
        <v>748.4841745985136</v>
      </c>
      <c r="L68" s="23" t="s">
        <v>74</v>
      </c>
      <c r="M68" s="45" t="s">
        <v>74</v>
      </c>
      <c r="N68" s="92" t="s">
        <v>74</v>
      </c>
      <c r="P68" s="16" t="s">
        <v>74</v>
      </c>
      <c r="Q68" s="16" t="s">
        <v>74</v>
      </c>
      <c r="R68" s="16" t="s">
        <v>74</v>
      </c>
      <c r="T68" s="95" t="s">
        <v>74</v>
      </c>
      <c r="U68" s="96" t="s">
        <v>74</v>
      </c>
      <c r="V68" s="94" t="s">
        <v>74</v>
      </c>
      <c r="AB68" s="94">
        <v>748.4841745985136</v>
      </c>
      <c r="AC68" s="93">
        <v>2251.5158254014864</v>
      </c>
    </row>
    <row r="69" spans="1:29" s="16" customFormat="1" ht="12.75" customHeight="1">
      <c r="A69" s="91">
        <v>62</v>
      </c>
      <c r="B69" s="21" t="s">
        <v>2125</v>
      </c>
      <c r="C69" s="45">
        <v>1986</v>
      </c>
      <c r="D69" s="19" t="s">
        <v>390</v>
      </c>
      <c r="E69" s="40" t="s">
        <v>74</v>
      </c>
      <c r="F69" s="19" t="s">
        <v>76</v>
      </c>
      <c r="G69" s="19"/>
      <c r="H69" s="18"/>
      <c r="I69" s="39"/>
      <c r="J69"/>
      <c r="K69"/>
      <c r="L69"/>
      <c r="M69"/>
      <c r="N69"/>
      <c r="O69"/>
      <c r="P69"/>
      <c r="Q69"/>
      <c r="R69"/>
      <c r="S69"/>
      <c r="T69" s="95">
        <v>0.11033888888888889</v>
      </c>
      <c r="U69" s="96">
        <v>22</v>
      </c>
      <c r="V69" s="94">
        <v>746.8258563684273</v>
      </c>
      <c r="W69"/>
      <c r="X69"/>
      <c r="Y69"/>
      <c r="Z69"/>
      <c r="AA69"/>
      <c r="AB69" s="94">
        <v>746.8258563684273</v>
      </c>
      <c r="AC69" s="93">
        <v>2253.174143631573</v>
      </c>
    </row>
    <row r="70" spans="1:29" s="16" customFormat="1" ht="12.75" customHeight="1">
      <c r="A70" s="91">
        <v>63</v>
      </c>
      <c r="B70" s="21" t="s">
        <v>1943</v>
      </c>
      <c r="C70" s="45">
        <v>1977</v>
      </c>
      <c r="D70" s="19" t="s">
        <v>386</v>
      </c>
      <c r="E70" s="40" t="s">
        <v>891</v>
      </c>
      <c r="F70" s="19" t="s">
        <v>78</v>
      </c>
      <c r="G70" s="19"/>
      <c r="H70" s="18"/>
      <c r="I70" s="39"/>
      <c r="J70"/>
      <c r="K70"/>
      <c r="L70"/>
      <c r="M70"/>
      <c r="N70"/>
      <c r="O70"/>
      <c r="P70"/>
      <c r="Q70"/>
      <c r="R70"/>
      <c r="S70"/>
      <c r="T70" s="95">
        <v>0.11282905092592592</v>
      </c>
      <c r="U70" s="96">
        <v>24</v>
      </c>
      <c r="V70" s="94">
        <v>730.3432450148383</v>
      </c>
      <c r="W70"/>
      <c r="X70"/>
      <c r="Y70"/>
      <c r="Z70"/>
      <c r="AA70"/>
      <c r="AB70" s="94">
        <v>730.3432450148383</v>
      </c>
      <c r="AC70" s="93">
        <v>2269.6567549851616</v>
      </c>
    </row>
    <row r="71" spans="1:29" s="16" customFormat="1" ht="12.75" customHeight="1">
      <c r="A71" s="91">
        <v>64</v>
      </c>
      <c r="B71" s="21" t="s">
        <v>985</v>
      </c>
      <c r="C71" s="45">
        <v>2002</v>
      </c>
      <c r="D71" s="19" t="s">
        <v>95</v>
      </c>
      <c r="E71" s="40" t="s">
        <v>1218</v>
      </c>
      <c r="F71" s="19" t="s">
        <v>734</v>
      </c>
      <c r="G71" s="13"/>
      <c r="H71" s="23">
        <v>0.09716354166666667</v>
      </c>
      <c r="I71" s="45">
        <v>21</v>
      </c>
      <c r="J71" s="92">
        <v>725.6772837891441</v>
      </c>
      <c r="L71" s="23" t="s">
        <v>74</v>
      </c>
      <c r="M71" s="45" t="s">
        <v>74</v>
      </c>
      <c r="N71" s="92" t="s">
        <v>74</v>
      </c>
      <c r="P71" s="16" t="s">
        <v>74</v>
      </c>
      <c r="Q71" s="16" t="s">
        <v>74</v>
      </c>
      <c r="R71" s="16" t="s">
        <v>74</v>
      </c>
      <c r="T71" s="95" t="s">
        <v>74</v>
      </c>
      <c r="U71" s="96" t="s">
        <v>74</v>
      </c>
      <c r="V71" s="94" t="s">
        <v>74</v>
      </c>
      <c r="AB71" s="94">
        <v>725.6772837891441</v>
      </c>
      <c r="AC71" s="93">
        <v>2274.322716210856</v>
      </c>
    </row>
    <row r="72" spans="1:29" s="16" customFormat="1" ht="12.75" customHeight="1">
      <c r="A72" s="91">
        <v>65</v>
      </c>
      <c r="B72" s="21" t="s">
        <v>296</v>
      </c>
      <c r="C72" s="45">
        <v>1986</v>
      </c>
      <c r="D72" s="19" t="s">
        <v>390</v>
      </c>
      <c r="E72" s="40" t="s">
        <v>74</v>
      </c>
      <c r="F72" s="19" t="s">
        <v>76</v>
      </c>
      <c r="G72" s="13"/>
      <c r="H72" s="23">
        <v>0.09718125</v>
      </c>
      <c r="I72" s="45">
        <v>23</v>
      </c>
      <c r="J72" s="92">
        <v>725.5450511286899</v>
      </c>
      <c r="L72" s="23" t="s">
        <v>74</v>
      </c>
      <c r="M72" s="45" t="s">
        <v>74</v>
      </c>
      <c r="N72" s="92" t="s">
        <v>74</v>
      </c>
      <c r="P72" s="16" t="s">
        <v>74</v>
      </c>
      <c r="Q72" s="16" t="s">
        <v>74</v>
      </c>
      <c r="R72" s="16" t="s">
        <v>74</v>
      </c>
      <c r="T72" s="95" t="s">
        <v>74</v>
      </c>
      <c r="U72" s="96" t="s">
        <v>74</v>
      </c>
      <c r="V72" s="94" t="s">
        <v>74</v>
      </c>
      <c r="AB72" s="94">
        <v>725.5450511286899</v>
      </c>
      <c r="AC72" s="93">
        <v>2274.45494887131</v>
      </c>
    </row>
    <row r="73" spans="1:29" s="16" customFormat="1" ht="12.75" customHeight="1">
      <c r="A73" s="91">
        <v>66</v>
      </c>
      <c r="B73" s="21" t="s">
        <v>299</v>
      </c>
      <c r="C73" s="45">
        <v>1986</v>
      </c>
      <c r="D73" s="19" t="s">
        <v>390</v>
      </c>
      <c r="E73" s="40" t="s">
        <v>83</v>
      </c>
      <c r="F73" s="19" t="s">
        <v>78</v>
      </c>
      <c r="G73" s="13"/>
      <c r="H73" s="23">
        <v>0.0989880787037037</v>
      </c>
      <c r="I73" s="45">
        <v>24</v>
      </c>
      <c r="J73" s="92">
        <v>712.3016824182673</v>
      </c>
      <c r="L73" s="23" t="s">
        <v>74</v>
      </c>
      <c r="M73" s="45" t="s">
        <v>74</v>
      </c>
      <c r="N73" s="92" t="s">
        <v>74</v>
      </c>
      <c r="P73" s="16" t="s">
        <v>74</v>
      </c>
      <c r="Q73" s="16" t="s">
        <v>74</v>
      </c>
      <c r="R73" s="16" t="s">
        <v>74</v>
      </c>
      <c r="T73" s="95" t="s">
        <v>74</v>
      </c>
      <c r="U73" s="96" t="s">
        <v>74</v>
      </c>
      <c r="V73" s="94" t="s">
        <v>74</v>
      </c>
      <c r="AB73" s="94">
        <v>712.3016824182673</v>
      </c>
      <c r="AC73" s="93">
        <v>2287.6983175817327</v>
      </c>
    </row>
    <row r="74" spans="1:29" s="16" customFormat="1" ht="12.75" customHeight="1">
      <c r="A74" s="91">
        <v>67</v>
      </c>
      <c r="B74" s="21" t="s">
        <v>1959</v>
      </c>
      <c r="C74" s="45">
        <v>1983</v>
      </c>
      <c r="D74" s="19" t="s">
        <v>390</v>
      </c>
      <c r="E74" s="40" t="s">
        <v>890</v>
      </c>
      <c r="F74" s="19" t="s">
        <v>76</v>
      </c>
      <c r="G74" s="19"/>
      <c r="H74" s="18"/>
      <c r="I74" s="39"/>
      <c r="J74"/>
      <c r="K74"/>
      <c r="L74"/>
      <c r="M74"/>
      <c r="N74"/>
      <c r="O74"/>
      <c r="P74"/>
      <c r="Q74"/>
      <c r="R74"/>
      <c r="S74"/>
      <c r="T74" s="95">
        <v>0.11643356481481482</v>
      </c>
      <c r="U74" s="96">
        <v>29</v>
      </c>
      <c r="V74" s="94">
        <v>707.7335072257467</v>
      </c>
      <c r="W74"/>
      <c r="X74"/>
      <c r="Y74"/>
      <c r="Z74"/>
      <c r="AA74"/>
      <c r="AB74" s="94">
        <v>707.7335072257467</v>
      </c>
      <c r="AC74" s="93">
        <v>2292.2664927742535</v>
      </c>
    </row>
    <row r="75" spans="1:29" s="16" customFormat="1" ht="12.75" customHeight="1">
      <c r="A75" s="91">
        <v>68</v>
      </c>
      <c r="B75" s="21" t="s">
        <v>2141</v>
      </c>
      <c r="C75" s="45">
        <v>1988</v>
      </c>
      <c r="D75" s="19" t="s">
        <v>88</v>
      </c>
      <c r="E75" s="40" t="s">
        <v>1671</v>
      </c>
      <c r="F75" s="19" t="s">
        <v>82</v>
      </c>
      <c r="G75" s="19"/>
      <c r="H75" s="18"/>
      <c r="I75" s="39"/>
      <c r="J75"/>
      <c r="K75"/>
      <c r="L75"/>
      <c r="M75"/>
      <c r="N75"/>
      <c r="O75"/>
      <c r="P75"/>
      <c r="Q75"/>
      <c r="R75"/>
      <c r="S75"/>
      <c r="T75" s="95">
        <v>0.11701909722222222</v>
      </c>
      <c r="U75" s="96">
        <v>30</v>
      </c>
      <c r="V75" s="94">
        <v>704.1921971821234</v>
      </c>
      <c r="W75"/>
      <c r="X75"/>
      <c r="Y75"/>
      <c r="Z75"/>
      <c r="AA75"/>
      <c r="AB75" s="94">
        <v>704.1921971821234</v>
      </c>
      <c r="AC75" s="93">
        <v>2295.8078028178766</v>
      </c>
    </row>
    <row r="76" spans="1:29" s="16" customFormat="1" ht="12.75" customHeight="1">
      <c r="A76" s="91">
        <v>69</v>
      </c>
      <c r="B76" s="21" t="s">
        <v>1814</v>
      </c>
      <c r="C76" s="45">
        <v>2000</v>
      </c>
      <c r="D76" s="19" t="s">
        <v>43</v>
      </c>
      <c r="E76" s="40" t="s">
        <v>895</v>
      </c>
      <c r="F76" s="19" t="s">
        <v>76</v>
      </c>
      <c r="G76" s="13"/>
      <c r="H76" s="23"/>
      <c r="I76" s="45"/>
      <c r="J76" s="92"/>
      <c r="L76" s="23">
        <v>0.0927837962962963</v>
      </c>
      <c r="M76" s="45">
        <v>34</v>
      </c>
      <c r="N76" s="92">
        <v>697.414838358789</v>
      </c>
      <c r="P76" s="16" t="s">
        <v>74</v>
      </c>
      <c r="Q76" s="16" t="s">
        <v>74</v>
      </c>
      <c r="R76" s="16" t="s">
        <v>74</v>
      </c>
      <c r="T76" s="95" t="s">
        <v>74</v>
      </c>
      <c r="U76" s="96" t="s">
        <v>74</v>
      </c>
      <c r="V76" s="94" t="s">
        <v>74</v>
      </c>
      <c r="AB76" s="94">
        <v>697.414838358789</v>
      </c>
      <c r="AC76" s="93">
        <v>2302.585161641211</v>
      </c>
    </row>
    <row r="77" spans="1:29" s="16" customFormat="1" ht="12.75" customHeight="1">
      <c r="A77" s="91">
        <v>70</v>
      </c>
      <c r="B77" s="21" t="s">
        <v>1965</v>
      </c>
      <c r="C77" s="45">
        <v>2000</v>
      </c>
      <c r="D77" s="19" t="s">
        <v>43</v>
      </c>
      <c r="E77" s="40" t="s">
        <v>895</v>
      </c>
      <c r="F77" s="19" t="s">
        <v>76</v>
      </c>
      <c r="G77" s="19"/>
      <c r="H77" s="18"/>
      <c r="I77" s="39"/>
      <c r="J77"/>
      <c r="K77"/>
      <c r="L77"/>
      <c r="M77"/>
      <c r="N77"/>
      <c r="O77"/>
      <c r="P77"/>
      <c r="Q77"/>
      <c r="R77"/>
      <c r="S77"/>
      <c r="T77" s="95">
        <v>0.11929733796296298</v>
      </c>
      <c r="U77" s="96">
        <v>32</v>
      </c>
      <c r="V77" s="94">
        <v>690.7441238191609</v>
      </c>
      <c r="W77"/>
      <c r="X77"/>
      <c r="Y77"/>
      <c r="Z77"/>
      <c r="AA77"/>
      <c r="AB77" s="94">
        <v>690.7441238191609</v>
      </c>
      <c r="AC77" s="93">
        <v>2309.255876180839</v>
      </c>
    </row>
    <row r="78" spans="1:29" s="16" customFormat="1" ht="12.75" customHeight="1">
      <c r="A78" s="91">
        <v>71</v>
      </c>
      <c r="B78" s="21" t="s">
        <v>1323</v>
      </c>
      <c r="C78" s="45">
        <v>1979</v>
      </c>
      <c r="D78" s="19" t="s">
        <v>390</v>
      </c>
      <c r="E78" s="40" t="s">
        <v>891</v>
      </c>
      <c r="F78" s="19" t="s">
        <v>92</v>
      </c>
      <c r="G78" s="13"/>
      <c r="H78" s="23">
        <v>0.10405960648148149</v>
      </c>
      <c r="I78" s="45">
        <v>35</v>
      </c>
      <c r="J78" s="92">
        <v>677.5864082529265</v>
      </c>
      <c r="L78" s="23" t="s">
        <v>74</v>
      </c>
      <c r="M78" s="45" t="s">
        <v>74</v>
      </c>
      <c r="N78" s="92" t="s">
        <v>74</v>
      </c>
      <c r="P78" s="16" t="s">
        <v>74</v>
      </c>
      <c r="Q78" s="16" t="s">
        <v>74</v>
      </c>
      <c r="R78" s="16" t="s">
        <v>74</v>
      </c>
      <c r="T78" s="95" t="s">
        <v>74</v>
      </c>
      <c r="U78" s="96" t="s">
        <v>74</v>
      </c>
      <c r="V78" s="94" t="s">
        <v>74</v>
      </c>
      <c r="AB78" s="94">
        <v>677.5864082529265</v>
      </c>
      <c r="AC78" s="93">
        <v>2322.4135917470735</v>
      </c>
    </row>
    <row r="79" spans="1:29" s="16" customFormat="1" ht="12.75" customHeight="1">
      <c r="A79" s="91">
        <v>72</v>
      </c>
      <c r="B79" s="21" t="s">
        <v>1815</v>
      </c>
      <c r="C79" s="45">
        <v>1987</v>
      </c>
      <c r="D79" s="19" t="s">
        <v>390</v>
      </c>
      <c r="E79" s="40" t="s">
        <v>1807</v>
      </c>
      <c r="F79" s="19" t="s">
        <v>76</v>
      </c>
      <c r="G79" s="13"/>
      <c r="H79" s="23"/>
      <c r="I79" s="45"/>
      <c r="J79" s="92"/>
      <c r="L79" s="23">
        <v>0.09551273148148148</v>
      </c>
      <c r="M79" s="45">
        <v>39</v>
      </c>
      <c r="N79" s="92">
        <v>677.4887001199666</v>
      </c>
      <c r="P79" s="16" t="s">
        <v>74</v>
      </c>
      <c r="Q79" s="16" t="s">
        <v>74</v>
      </c>
      <c r="R79" s="16" t="s">
        <v>74</v>
      </c>
      <c r="T79" s="95" t="s">
        <v>74</v>
      </c>
      <c r="U79" s="96" t="s">
        <v>74</v>
      </c>
      <c r="V79" s="94" t="s">
        <v>74</v>
      </c>
      <c r="AB79" s="94">
        <v>677.4887001199666</v>
      </c>
      <c r="AC79" s="93">
        <v>2322.511299880033</v>
      </c>
    </row>
    <row r="80" spans="1:29" s="16" customFormat="1" ht="12.75" customHeight="1">
      <c r="A80" s="91">
        <v>73</v>
      </c>
      <c r="B80" s="21" t="s">
        <v>1816</v>
      </c>
      <c r="C80" s="45">
        <v>1985</v>
      </c>
      <c r="D80" s="19" t="s">
        <v>390</v>
      </c>
      <c r="E80" s="40" t="s">
        <v>1817</v>
      </c>
      <c r="F80" s="19" t="s">
        <v>76</v>
      </c>
      <c r="G80" s="13"/>
      <c r="H80" s="23"/>
      <c r="I80" s="45"/>
      <c r="J80" s="92"/>
      <c r="L80" s="23">
        <v>0.09845127314814815</v>
      </c>
      <c r="M80" s="45">
        <v>41</v>
      </c>
      <c r="N80" s="92">
        <v>657.2672371531789</v>
      </c>
      <c r="P80" s="16" t="s">
        <v>74</v>
      </c>
      <c r="Q80" s="16" t="s">
        <v>74</v>
      </c>
      <c r="R80" s="16" t="s">
        <v>74</v>
      </c>
      <c r="T80" s="95" t="s">
        <v>74</v>
      </c>
      <c r="U80" s="96" t="s">
        <v>74</v>
      </c>
      <c r="V80" s="94" t="s">
        <v>74</v>
      </c>
      <c r="AB80" s="94">
        <v>657.2672371531789</v>
      </c>
      <c r="AC80" s="93">
        <v>2342.732762846821</v>
      </c>
    </row>
    <row r="81" spans="1:29" ht="12.75" customHeight="1">
      <c r="A81" s="91">
        <v>74</v>
      </c>
      <c r="B81" s="21" t="s">
        <v>1019</v>
      </c>
      <c r="C81" s="45">
        <v>1977</v>
      </c>
      <c r="D81" s="19" t="s">
        <v>386</v>
      </c>
      <c r="E81" s="40" t="s">
        <v>74</v>
      </c>
      <c r="F81" s="19" t="s">
        <v>76</v>
      </c>
      <c r="G81" s="13"/>
      <c r="H81" s="23"/>
      <c r="I81" s="45"/>
      <c r="J81" s="92"/>
      <c r="K81" s="16"/>
      <c r="L81" s="23">
        <v>0.10402731481481481</v>
      </c>
      <c r="M81" s="45">
        <v>45</v>
      </c>
      <c r="N81" s="92">
        <v>622.0365911730804</v>
      </c>
      <c r="O81" s="16"/>
      <c r="P81" s="16" t="s">
        <v>74</v>
      </c>
      <c r="Q81" s="16" t="s">
        <v>74</v>
      </c>
      <c r="R81" s="16" t="s">
        <v>74</v>
      </c>
      <c r="S81" s="16"/>
      <c r="T81" s="95" t="s">
        <v>74</v>
      </c>
      <c r="U81" s="96" t="s">
        <v>74</v>
      </c>
      <c r="V81" s="94" t="s">
        <v>74</v>
      </c>
      <c r="W81" s="16"/>
      <c r="X81" s="16"/>
      <c r="Y81" s="16"/>
      <c r="Z81" s="16"/>
      <c r="AA81" s="16"/>
      <c r="AB81" s="94">
        <v>622.0365911730804</v>
      </c>
      <c r="AC81" s="93">
        <v>2377.9634088269195</v>
      </c>
    </row>
    <row r="82" spans="1:29" ht="12.75" customHeight="1">
      <c r="A82" s="91">
        <v>75</v>
      </c>
      <c r="B82" s="21" t="s">
        <v>1341</v>
      </c>
      <c r="C82" s="45">
        <v>1985</v>
      </c>
      <c r="D82" s="19" t="s">
        <v>390</v>
      </c>
      <c r="E82" s="40" t="s">
        <v>903</v>
      </c>
      <c r="F82" s="19" t="s">
        <v>82</v>
      </c>
      <c r="G82" s="13"/>
      <c r="H82" s="23">
        <v>0.1145675925925926</v>
      </c>
      <c r="I82" s="45">
        <v>42</v>
      </c>
      <c r="J82" s="92">
        <v>615.4390906225501</v>
      </c>
      <c r="K82" s="16"/>
      <c r="L82" s="23" t="s">
        <v>74</v>
      </c>
      <c r="M82" s="45" t="s">
        <v>74</v>
      </c>
      <c r="N82" s="92" t="s">
        <v>74</v>
      </c>
      <c r="O82" s="16"/>
      <c r="P82" s="16" t="s">
        <v>74</v>
      </c>
      <c r="Q82" s="16" t="s">
        <v>74</v>
      </c>
      <c r="R82" s="16" t="s">
        <v>74</v>
      </c>
      <c r="S82" s="16"/>
      <c r="T82" s="95" t="s">
        <v>74</v>
      </c>
      <c r="U82" s="96" t="s">
        <v>74</v>
      </c>
      <c r="V82" s="94" t="s">
        <v>74</v>
      </c>
      <c r="W82" s="16"/>
      <c r="X82" s="16"/>
      <c r="Y82" s="16"/>
      <c r="Z82" s="16"/>
      <c r="AA82" s="16"/>
      <c r="AB82" s="94">
        <v>615.4390906225501</v>
      </c>
      <c r="AC82" s="93">
        <v>2384.56090937745</v>
      </c>
    </row>
    <row r="83" spans="1:29" ht="12.75" customHeight="1">
      <c r="A83" s="91">
        <v>76</v>
      </c>
      <c r="B83" s="21" t="s">
        <v>1343</v>
      </c>
      <c r="C83" s="45">
        <v>1987</v>
      </c>
      <c r="D83" s="19" t="s">
        <v>390</v>
      </c>
      <c r="E83" s="40" t="s">
        <v>1184</v>
      </c>
      <c r="F83" s="19" t="s">
        <v>76</v>
      </c>
      <c r="G83" s="13"/>
      <c r="H83" s="23">
        <v>0.11501504629629629</v>
      </c>
      <c r="I83" s="45">
        <v>43</v>
      </c>
      <c r="J83" s="92">
        <v>613.0447908385578</v>
      </c>
      <c r="K83" s="16"/>
      <c r="L83" s="23" t="s">
        <v>74</v>
      </c>
      <c r="M83" s="45" t="s">
        <v>74</v>
      </c>
      <c r="N83" s="92" t="s">
        <v>74</v>
      </c>
      <c r="O83" s="16"/>
      <c r="P83" s="16" t="s">
        <v>74</v>
      </c>
      <c r="Q83" s="16" t="s">
        <v>74</v>
      </c>
      <c r="R83" s="16" t="s">
        <v>74</v>
      </c>
      <c r="S83" s="16"/>
      <c r="T83" s="95" t="s">
        <v>74</v>
      </c>
      <c r="U83" s="96" t="s">
        <v>74</v>
      </c>
      <c r="V83" s="94" t="s">
        <v>74</v>
      </c>
      <c r="W83" s="16"/>
      <c r="X83" s="16"/>
      <c r="Y83" s="16"/>
      <c r="Z83" s="16"/>
      <c r="AA83" s="16"/>
      <c r="AB83" s="94">
        <v>613.0447908385578</v>
      </c>
      <c r="AC83" s="93">
        <v>2386.9552091614423</v>
      </c>
    </row>
    <row r="84" spans="1:29" ht="12.75" customHeight="1">
      <c r="A84" s="91">
        <v>77</v>
      </c>
      <c r="B84" s="21" t="s">
        <v>1819</v>
      </c>
      <c r="C84" s="45">
        <v>1991</v>
      </c>
      <c r="D84" s="19" t="s">
        <v>88</v>
      </c>
      <c r="E84" s="40" t="s">
        <v>1805</v>
      </c>
      <c r="F84" s="19" t="s">
        <v>1820</v>
      </c>
      <c r="G84" s="13"/>
      <c r="H84" s="23"/>
      <c r="I84" s="45"/>
      <c r="J84" s="92"/>
      <c r="K84" s="16"/>
      <c r="L84" s="23">
        <v>0.10563379629629631</v>
      </c>
      <c r="M84" s="45">
        <v>46</v>
      </c>
      <c r="N84" s="92">
        <v>612.5766427516445</v>
      </c>
      <c r="O84" s="16"/>
      <c r="P84" s="16" t="s">
        <v>74</v>
      </c>
      <c r="Q84" s="16" t="s">
        <v>74</v>
      </c>
      <c r="R84" s="16" t="s">
        <v>74</v>
      </c>
      <c r="S84" s="16"/>
      <c r="T84" s="95" t="s">
        <v>74</v>
      </c>
      <c r="U84" s="96" t="s">
        <v>74</v>
      </c>
      <c r="V84" s="94" t="s">
        <v>74</v>
      </c>
      <c r="W84" s="16"/>
      <c r="X84" s="16"/>
      <c r="Y84" s="16"/>
      <c r="Z84" s="16"/>
      <c r="AA84" s="16"/>
      <c r="AB84" s="94">
        <v>612.5766427516445</v>
      </c>
      <c r="AC84" s="93">
        <v>2387.4233572483554</v>
      </c>
    </row>
    <row r="85" spans="1:29" ht="12.75" customHeight="1">
      <c r="A85" s="91">
        <v>78</v>
      </c>
      <c r="B85" s="21" t="s">
        <v>1347</v>
      </c>
      <c r="C85" s="45">
        <v>2001</v>
      </c>
      <c r="D85" s="19" t="s">
        <v>95</v>
      </c>
      <c r="E85" s="40" t="s">
        <v>188</v>
      </c>
      <c r="F85" s="19" t="s">
        <v>76</v>
      </c>
      <c r="G85" s="13"/>
      <c r="H85" s="23">
        <v>0.1166244212962963</v>
      </c>
      <c r="I85" s="45">
        <v>44</v>
      </c>
      <c r="J85" s="92">
        <v>604.5849935740621</v>
      </c>
      <c r="K85" s="16"/>
      <c r="L85" s="23" t="s">
        <v>74</v>
      </c>
      <c r="M85" s="45" t="s">
        <v>74</v>
      </c>
      <c r="N85" s="92" t="s">
        <v>74</v>
      </c>
      <c r="O85" s="16"/>
      <c r="P85" s="16" t="s">
        <v>74</v>
      </c>
      <c r="Q85" s="16" t="s">
        <v>74</v>
      </c>
      <c r="R85" s="16" t="s">
        <v>74</v>
      </c>
      <c r="S85" s="16"/>
      <c r="T85" s="95" t="s">
        <v>74</v>
      </c>
      <c r="U85" s="96" t="s">
        <v>74</v>
      </c>
      <c r="V85" s="94" t="s">
        <v>74</v>
      </c>
      <c r="W85" s="16"/>
      <c r="X85" s="16"/>
      <c r="Y85" s="16"/>
      <c r="Z85" s="16"/>
      <c r="AA85" s="16"/>
      <c r="AB85" s="94">
        <v>604.5849935740621</v>
      </c>
      <c r="AC85" s="93">
        <v>2395.415006425938</v>
      </c>
    </row>
    <row r="86" spans="1:29" ht="12.75" customHeight="1">
      <c r="A86" s="91">
        <v>79</v>
      </c>
      <c r="B86" s="21" t="s">
        <v>974</v>
      </c>
      <c r="C86" s="45">
        <v>1979</v>
      </c>
      <c r="D86" s="19" t="s">
        <v>390</v>
      </c>
      <c r="E86" s="40" t="s">
        <v>74</v>
      </c>
      <c r="F86" s="19" t="s">
        <v>78</v>
      </c>
      <c r="G86" s="13"/>
      <c r="H86" s="23">
        <v>0.11847488425925927</v>
      </c>
      <c r="I86" s="45">
        <v>47</v>
      </c>
      <c r="J86" s="92">
        <v>595.1419614447897</v>
      </c>
      <c r="K86" s="16"/>
      <c r="L86" s="23" t="s">
        <v>74</v>
      </c>
      <c r="M86" s="45" t="s">
        <v>74</v>
      </c>
      <c r="N86" s="92" t="s">
        <v>74</v>
      </c>
      <c r="O86" s="16"/>
      <c r="P86" s="16" t="s">
        <v>74</v>
      </c>
      <c r="Q86" s="16" t="s">
        <v>74</v>
      </c>
      <c r="R86" s="16" t="s">
        <v>74</v>
      </c>
      <c r="S86" s="16"/>
      <c r="T86" s="95" t="s">
        <v>74</v>
      </c>
      <c r="U86" s="96" t="s">
        <v>74</v>
      </c>
      <c r="V86" s="94" t="s">
        <v>74</v>
      </c>
      <c r="W86" s="16"/>
      <c r="X86" s="16"/>
      <c r="Y86" s="16"/>
      <c r="Z86" s="16"/>
      <c r="AA86" s="16"/>
      <c r="AB86" s="94">
        <v>595.1419614447897</v>
      </c>
      <c r="AC86" s="93">
        <v>2404.8580385552104</v>
      </c>
    </row>
    <row r="87" spans="1:29" ht="12.75" customHeight="1">
      <c r="A87" s="91">
        <v>80</v>
      </c>
      <c r="B87" s="21" t="s">
        <v>1355</v>
      </c>
      <c r="C87" s="45">
        <v>1990</v>
      </c>
      <c r="D87" s="19" t="s">
        <v>88</v>
      </c>
      <c r="E87" s="40" t="s">
        <v>74</v>
      </c>
      <c r="F87" s="19" t="s">
        <v>76</v>
      </c>
      <c r="G87" s="19"/>
      <c r="H87" s="18"/>
      <c r="I87" s="39"/>
      <c r="T87" s="95">
        <v>0.138496875</v>
      </c>
      <c r="U87" s="96">
        <v>37</v>
      </c>
      <c r="V87" s="94">
        <v>594.9876860772865</v>
      </c>
      <c r="AB87" s="94">
        <v>594.9876860772865</v>
      </c>
      <c r="AC87" s="93">
        <v>2405.0123139227135</v>
      </c>
    </row>
    <row r="88" spans="1:29" ht="12.75" customHeight="1">
      <c r="A88" s="91">
        <v>81</v>
      </c>
      <c r="B88" s="21" t="s">
        <v>978</v>
      </c>
      <c r="C88" s="45">
        <v>1978</v>
      </c>
      <c r="D88" s="19" t="s">
        <v>390</v>
      </c>
      <c r="E88" s="40" t="s">
        <v>916</v>
      </c>
      <c r="F88" s="19" t="s">
        <v>76</v>
      </c>
      <c r="G88" s="13"/>
      <c r="H88" s="23">
        <v>0.12025150462962964</v>
      </c>
      <c r="I88" s="45">
        <v>50</v>
      </c>
      <c r="J88" s="92">
        <v>586.349212154695</v>
      </c>
      <c r="K88" s="16"/>
      <c r="L88" s="23" t="s">
        <v>74</v>
      </c>
      <c r="M88" s="45" t="s">
        <v>74</v>
      </c>
      <c r="N88" s="92" t="s">
        <v>74</v>
      </c>
      <c r="O88" s="16"/>
      <c r="P88" s="16" t="s">
        <v>74</v>
      </c>
      <c r="Q88" s="16" t="s">
        <v>74</v>
      </c>
      <c r="R88" s="16" t="s">
        <v>74</v>
      </c>
      <c r="S88" s="16"/>
      <c r="T88" s="95" t="s">
        <v>74</v>
      </c>
      <c r="U88" s="96" t="s">
        <v>74</v>
      </c>
      <c r="V88" s="94" t="s">
        <v>74</v>
      </c>
      <c r="W88" s="16"/>
      <c r="X88" s="16"/>
      <c r="Y88" s="16"/>
      <c r="Z88" s="16"/>
      <c r="AA88" s="16"/>
      <c r="AB88" s="94">
        <v>586.349212154695</v>
      </c>
      <c r="AC88" s="93">
        <v>2413.650787845305</v>
      </c>
    </row>
    <row r="89" spans="1:29" ht="12.75" customHeight="1">
      <c r="A89" s="91">
        <v>82</v>
      </c>
      <c r="B89" s="21" t="s">
        <v>1024</v>
      </c>
      <c r="C89" s="45">
        <v>1977</v>
      </c>
      <c r="D89" s="19" t="s">
        <v>386</v>
      </c>
      <c r="E89" s="40" t="s">
        <v>916</v>
      </c>
      <c r="F89" s="19" t="s">
        <v>76</v>
      </c>
      <c r="G89" s="13"/>
      <c r="H89" s="23">
        <v>0.13063101851851852</v>
      </c>
      <c r="I89" s="45">
        <v>53</v>
      </c>
      <c r="J89" s="92">
        <v>539.7598196786963</v>
      </c>
      <c r="K89" s="16"/>
      <c r="L89" s="23" t="s">
        <v>74</v>
      </c>
      <c r="M89" s="45" t="s">
        <v>74</v>
      </c>
      <c r="N89" s="92" t="s">
        <v>74</v>
      </c>
      <c r="O89" s="16"/>
      <c r="P89" s="16" t="s">
        <v>74</v>
      </c>
      <c r="Q89" s="16" t="s">
        <v>74</v>
      </c>
      <c r="R89" s="16" t="s">
        <v>74</v>
      </c>
      <c r="S89" s="16"/>
      <c r="T89" s="95" t="s">
        <v>74</v>
      </c>
      <c r="U89" s="96" t="s">
        <v>74</v>
      </c>
      <c r="V89" s="94" t="s">
        <v>74</v>
      </c>
      <c r="W89" s="16"/>
      <c r="X89" s="16"/>
      <c r="Y89" s="16"/>
      <c r="Z89" s="16"/>
      <c r="AA89" s="16"/>
      <c r="AB89" s="94">
        <v>539.7598196786963</v>
      </c>
      <c r="AC89" s="93">
        <v>2460.240180321304</v>
      </c>
    </row>
    <row r="90" spans="1:29" ht="12.75" customHeight="1">
      <c r="A90" s="91">
        <v>83</v>
      </c>
      <c r="B90" s="21" t="s">
        <v>1443</v>
      </c>
      <c r="C90" s="45">
        <v>1988</v>
      </c>
      <c r="D90" s="19" t="s">
        <v>88</v>
      </c>
      <c r="E90" s="40" t="s">
        <v>74</v>
      </c>
      <c r="F90" s="19" t="s">
        <v>76</v>
      </c>
      <c r="G90" s="13"/>
      <c r="H90" s="23"/>
      <c r="I90" s="45"/>
      <c r="J90" s="92"/>
      <c r="K90" s="16"/>
      <c r="L90" s="23">
        <v>0.12119340277777778</v>
      </c>
      <c r="M90" s="45">
        <v>50</v>
      </c>
      <c r="N90" s="92">
        <v>533.9300227005541</v>
      </c>
      <c r="O90" s="16"/>
      <c r="P90" s="16" t="s">
        <v>74</v>
      </c>
      <c r="Q90" s="16" t="s">
        <v>74</v>
      </c>
      <c r="R90" s="16" t="s">
        <v>74</v>
      </c>
      <c r="S90" s="16"/>
      <c r="T90" s="95" t="s">
        <v>74</v>
      </c>
      <c r="U90" s="96" t="s">
        <v>74</v>
      </c>
      <c r="V90" s="94" t="s">
        <v>74</v>
      </c>
      <c r="W90" s="16"/>
      <c r="X90" s="16"/>
      <c r="Y90" s="16"/>
      <c r="Z90" s="16"/>
      <c r="AA90" s="16"/>
      <c r="AB90" s="94">
        <v>533.9300227005541</v>
      </c>
      <c r="AC90" s="93">
        <v>2466.069977299446</v>
      </c>
    </row>
    <row r="91" spans="1:30" ht="40.5" customHeight="1">
      <c r="A91" s="158" t="s">
        <v>433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10"/>
    </row>
    <row r="92" spans="1:29" ht="15" customHeight="1">
      <c r="A92" s="106"/>
      <c r="B92" s="106"/>
      <c r="C92" s="106"/>
      <c r="D92" s="106"/>
      <c r="E92" s="106"/>
      <c r="F92" s="106"/>
      <c r="G92" s="106"/>
      <c r="H92" s="160" t="s">
        <v>126</v>
      </c>
      <c r="I92" s="160"/>
      <c r="J92" s="160"/>
      <c r="K92" s="106"/>
      <c r="L92" s="160" t="s">
        <v>76</v>
      </c>
      <c r="M92" s="160"/>
      <c r="N92" s="160"/>
      <c r="O92" s="111"/>
      <c r="P92" s="160" t="s">
        <v>80</v>
      </c>
      <c r="Q92" s="160"/>
      <c r="R92" s="160"/>
      <c r="S92" s="106"/>
      <c r="T92" s="160" t="s">
        <v>86</v>
      </c>
      <c r="U92" s="160"/>
      <c r="V92" s="160"/>
      <c r="W92" s="106"/>
      <c r="X92" s="160" t="s">
        <v>35</v>
      </c>
      <c r="Y92" s="160"/>
      <c r="Z92" s="160"/>
      <c r="AA92" s="106"/>
      <c r="AB92" s="157" t="s">
        <v>2298</v>
      </c>
      <c r="AC92" s="112"/>
    </row>
    <row r="93" spans="1:29" ht="15">
      <c r="A93" s="113" t="s">
        <v>46</v>
      </c>
      <c r="B93" s="113" t="s">
        <v>54</v>
      </c>
      <c r="C93" s="113" t="s">
        <v>429</v>
      </c>
      <c r="D93" s="113" t="s">
        <v>124</v>
      </c>
      <c r="E93" s="113" t="s">
        <v>53</v>
      </c>
      <c r="F93" s="113" t="s">
        <v>48</v>
      </c>
      <c r="G93" s="113"/>
      <c r="H93" s="114" t="s">
        <v>409</v>
      </c>
      <c r="I93" s="113" t="s">
        <v>430</v>
      </c>
      <c r="J93" s="113" t="s">
        <v>431</v>
      </c>
      <c r="K93" s="112"/>
      <c r="L93" s="114" t="s">
        <v>409</v>
      </c>
      <c r="M93" s="113" t="s">
        <v>430</v>
      </c>
      <c r="N93" s="113" t="s">
        <v>431</v>
      </c>
      <c r="O93" s="113"/>
      <c r="P93" s="114" t="s">
        <v>409</v>
      </c>
      <c r="Q93" s="113" t="s">
        <v>430</v>
      </c>
      <c r="R93" s="113" t="s">
        <v>431</v>
      </c>
      <c r="S93" s="112"/>
      <c r="T93" s="114" t="s">
        <v>409</v>
      </c>
      <c r="U93" s="113" t="s">
        <v>430</v>
      </c>
      <c r="V93" s="113" t="s">
        <v>431</v>
      </c>
      <c r="W93" s="112"/>
      <c r="X93" s="114" t="s">
        <v>409</v>
      </c>
      <c r="Y93" s="113" t="s">
        <v>430</v>
      </c>
      <c r="Z93" s="113" t="s">
        <v>431</v>
      </c>
      <c r="AA93" s="112"/>
      <c r="AB93" s="157"/>
      <c r="AC93" s="113" t="s">
        <v>619</v>
      </c>
    </row>
    <row r="94" spans="1:29" ht="12.75" customHeight="1">
      <c r="A94" s="94">
        <v>1</v>
      </c>
      <c r="B94" s="16" t="s">
        <v>271</v>
      </c>
      <c r="C94" s="83">
        <v>1992</v>
      </c>
      <c r="D94" s="19" t="s">
        <v>75</v>
      </c>
      <c r="E94" s="40" t="s">
        <v>1163</v>
      </c>
      <c r="F94" s="19" t="s">
        <v>76</v>
      </c>
      <c r="G94" s="90"/>
      <c r="H94" s="23">
        <v>0.09526712962962963</v>
      </c>
      <c r="I94" s="45">
        <v>1</v>
      </c>
      <c r="J94" s="92">
        <v>1000</v>
      </c>
      <c r="L94" s="23">
        <v>0.08842013888888889</v>
      </c>
      <c r="M94" s="45">
        <v>1</v>
      </c>
      <c r="N94" s="92">
        <v>1000</v>
      </c>
      <c r="O94" s="94"/>
      <c r="P94" s="23">
        <v>0.10325729166666668</v>
      </c>
      <c r="Q94" s="45">
        <v>7</v>
      </c>
      <c r="R94" s="92">
        <v>993.8709377308346</v>
      </c>
      <c r="T94" s="95">
        <v>0.10657939814814815</v>
      </c>
      <c r="U94" s="96">
        <v>1</v>
      </c>
      <c r="V94" s="94">
        <v>1000</v>
      </c>
      <c r="X94" s="95"/>
      <c r="Z94" s="94"/>
      <c r="AB94" s="94">
        <v>3000</v>
      </c>
      <c r="AC94" s="93">
        <v>0</v>
      </c>
    </row>
    <row r="95" spans="1:29" ht="12.75" customHeight="1">
      <c r="A95" s="94">
        <v>2</v>
      </c>
      <c r="B95" s="16" t="s">
        <v>415</v>
      </c>
      <c r="C95" s="83">
        <v>1989</v>
      </c>
      <c r="D95" s="19" t="s">
        <v>75</v>
      </c>
      <c r="E95" s="40" t="s">
        <v>272</v>
      </c>
      <c r="F95" s="19" t="s">
        <v>76</v>
      </c>
      <c r="G95" s="90"/>
      <c r="H95" s="23">
        <v>0.0992125</v>
      </c>
      <c r="I95" s="45">
        <v>9</v>
      </c>
      <c r="J95" s="92">
        <v>960.2331322124695</v>
      </c>
      <c r="L95" s="23">
        <v>0.08856064814814814</v>
      </c>
      <c r="M95" s="45">
        <v>3</v>
      </c>
      <c r="N95" s="92">
        <v>998.4134120267029</v>
      </c>
      <c r="O95" s="94"/>
      <c r="P95" s="23">
        <v>0.10285949074074074</v>
      </c>
      <c r="Q95" s="45">
        <v>3</v>
      </c>
      <c r="R95" s="92">
        <v>997.7146547902231</v>
      </c>
      <c r="T95" s="95">
        <v>0.10689479166666667</v>
      </c>
      <c r="U95" s="96">
        <v>2</v>
      </c>
      <c r="V95" s="94">
        <v>997.0494959239734</v>
      </c>
      <c r="X95" s="95"/>
      <c r="Z95" s="94"/>
      <c r="AB95" s="94">
        <v>2993.1775627408997</v>
      </c>
      <c r="AC95" s="93">
        <v>6.8224372591002975</v>
      </c>
    </row>
    <row r="96" spans="1:29" ht="12.75" customHeight="1">
      <c r="A96" s="94">
        <v>3</v>
      </c>
      <c r="B96" s="21" t="s">
        <v>58</v>
      </c>
      <c r="C96" s="9">
        <v>1991</v>
      </c>
      <c r="D96" s="19" t="s">
        <v>75</v>
      </c>
      <c r="E96" s="40" t="s">
        <v>165</v>
      </c>
      <c r="F96" s="19" t="s">
        <v>80</v>
      </c>
      <c r="G96" s="90"/>
      <c r="H96" s="23">
        <v>0.09673680555555557</v>
      </c>
      <c r="I96" s="45">
        <v>2</v>
      </c>
      <c r="J96" s="92">
        <v>984.8074792475765</v>
      </c>
      <c r="L96" s="23">
        <v>0.08854664351851853</v>
      </c>
      <c r="M96" s="45">
        <v>2</v>
      </c>
      <c r="N96" s="92">
        <v>998.5713221348341</v>
      </c>
      <c r="O96" s="94"/>
      <c r="P96" s="23">
        <v>0.10284201388888888</v>
      </c>
      <c r="Q96" s="45">
        <v>2</v>
      </c>
      <c r="R96" s="92">
        <v>997.884205254599</v>
      </c>
      <c r="T96" s="95">
        <v>0.10856516203703703</v>
      </c>
      <c r="U96" s="96">
        <v>3</v>
      </c>
      <c r="V96" s="94">
        <v>981.7090137238367</v>
      </c>
      <c r="X96" s="95"/>
      <c r="Z96" s="94"/>
      <c r="AB96" s="94">
        <v>2981.2630066370093</v>
      </c>
      <c r="AC96" s="93">
        <v>18.736993362990688</v>
      </c>
    </row>
    <row r="97" spans="1:29" ht="12.75" customHeight="1">
      <c r="A97" s="94">
        <v>4</v>
      </c>
      <c r="B97" s="21" t="s">
        <v>187</v>
      </c>
      <c r="C97" s="9">
        <v>1980</v>
      </c>
      <c r="D97" s="19" t="s">
        <v>77</v>
      </c>
      <c r="E97" s="40" t="s">
        <v>81</v>
      </c>
      <c r="F97" s="19" t="s">
        <v>76</v>
      </c>
      <c r="G97" s="90"/>
      <c r="H97" s="23">
        <v>0.0967417824074074</v>
      </c>
      <c r="I97" s="45">
        <v>3</v>
      </c>
      <c r="J97" s="92">
        <v>984.7568161234865</v>
      </c>
      <c r="L97" s="23">
        <v>0.08857222222222222</v>
      </c>
      <c r="M97" s="45">
        <v>4</v>
      </c>
      <c r="N97" s="92">
        <v>998.28294549332</v>
      </c>
      <c r="O97" s="94"/>
      <c r="P97" s="23">
        <v>0.10303333333333332</v>
      </c>
      <c r="Q97" s="45">
        <v>5</v>
      </c>
      <c r="R97" s="92">
        <v>996.0312646033289</v>
      </c>
      <c r="T97" s="95">
        <v>0.10910671296296297</v>
      </c>
      <c r="U97" s="96">
        <v>8</v>
      </c>
      <c r="V97" s="94">
        <v>976.8363032284482</v>
      </c>
      <c r="X97" s="95"/>
      <c r="Z97" s="94"/>
      <c r="AB97" s="94">
        <v>2979.0710262201355</v>
      </c>
      <c r="AC97" s="93">
        <v>20.928973779864464</v>
      </c>
    </row>
    <row r="98" spans="1:29" ht="12.75" customHeight="1">
      <c r="A98" s="94">
        <v>5</v>
      </c>
      <c r="B98" s="16" t="s">
        <v>59</v>
      </c>
      <c r="C98" s="83">
        <v>1991</v>
      </c>
      <c r="D98" s="19" t="s">
        <v>75</v>
      </c>
      <c r="E98" s="40" t="s">
        <v>165</v>
      </c>
      <c r="F98" s="19" t="s">
        <v>78</v>
      </c>
      <c r="G98" s="90"/>
      <c r="H98" s="23">
        <v>0.09918854166666667</v>
      </c>
      <c r="I98" s="45">
        <v>8</v>
      </c>
      <c r="J98" s="92">
        <v>960.465070146758</v>
      </c>
      <c r="L98" s="23">
        <v>0.08858854166666667</v>
      </c>
      <c r="M98" s="45">
        <v>6</v>
      </c>
      <c r="N98" s="92">
        <v>998.099045603308</v>
      </c>
      <c r="O98" s="94"/>
      <c r="P98" s="23">
        <v>0.10290196759259258</v>
      </c>
      <c r="Q98" s="45">
        <v>4</v>
      </c>
      <c r="R98" s="92">
        <v>997.3028086557573</v>
      </c>
      <c r="T98" s="95">
        <v>0.1091025462962963</v>
      </c>
      <c r="U98" s="96">
        <v>7</v>
      </c>
      <c r="V98" s="94">
        <v>976.8736089687964</v>
      </c>
      <c r="X98" s="95"/>
      <c r="Z98" s="94"/>
      <c r="AB98" s="94">
        <v>2972.2754632278616</v>
      </c>
      <c r="AC98" s="93">
        <v>27.724536772138435</v>
      </c>
    </row>
    <row r="99" spans="1:29" ht="12.75" customHeight="1">
      <c r="A99" s="94">
        <v>6</v>
      </c>
      <c r="B99" s="21" t="s">
        <v>205</v>
      </c>
      <c r="C99" s="83">
        <v>1988</v>
      </c>
      <c r="D99" s="19" t="s">
        <v>75</v>
      </c>
      <c r="E99" s="40" t="s">
        <v>273</v>
      </c>
      <c r="F99" s="19" t="s">
        <v>80</v>
      </c>
      <c r="G99" s="90"/>
      <c r="H99" s="23">
        <v>0.09975</v>
      </c>
      <c r="I99" s="45">
        <v>10</v>
      </c>
      <c r="J99" s="92">
        <v>955.0589436554349</v>
      </c>
      <c r="L99" s="23">
        <v>0.08857824074074074</v>
      </c>
      <c r="M99" s="45">
        <v>5</v>
      </c>
      <c r="N99" s="92">
        <v>998.2151163702314</v>
      </c>
      <c r="O99" s="94"/>
      <c r="P99" s="23">
        <v>0.10666608796296297</v>
      </c>
      <c r="Q99" s="45">
        <v>14</v>
      </c>
      <c r="R99" s="92">
        <v>962.1091694290876</v>
      </c>
      <c r="T99" s="95">
        <v>0.10873587962962962</v>
      </c>
      <c r="U99" s="96">
        <v>4</v>
      </c>
      <c r="V99" s="94">
        <v>980.1677101539367</v>
      </c>
      <c r="X99" s="95"/>
      <c r="Z99" s="94"/>
      <c r="AB99" s="94">
        <v>2940.491995953256</v>
      </c>
      <c r="AC99" s="93">
        <v>59.50800404674419</v>
      </c>
    </row>
    <row r="100" spans="1:29" ht="12.75" customHeight="1">
      <c r="A100" s="94">
        <v>7</v>
      </c>
      <c r="B100" s="87" t="s">
        <v>129</v>
      </c>
      <c r="C100" s="87">
        <v>1991</v>
      </c>
      <c r="D100" s="19" t="s">
        <v>75</v>
      </c>
      <c r="E100" s="40" t="s">
        <v>1163</v>
      </c>
      <c r="F100" s="19" t="s">
        <v>78</v>
      </c>
      <c r="G100" s="90"/>
      <c r="H100" s="23">
        <v>0.09762395833333333</v>
      </c>
      <c r="I100" s="45">
        <v>5</v>
      </c>
      <c r="J100" s="92">
        <v>975.8580911495476</v>
      </c>
      <c r="L100" s="23">
        <v>0.0910721064814815</v>
      </c>
      <c r="M100" s="45">
        <v>16</v>
      </c>
      <c r="N100" s="92">
        <v>970.8805726028545</v>
      </c>
      <c r="O100" s="94"/>
      <c r="P100" s="23">
        <v>0.10496956018518518</v>
      </c>
      <c r="Q100" s="45">
        <v>12</v>
      </c>
      <c r="R100" s="92">
        <v>977.658867153948</v>
      </c>
      <c r="T100" s="95">
        <v>0.10939027777777777</v>
      </c>
      <c r="U100" s="96">
        <v>9</v>
      </c>
      <c r="V100" s="94">
        <v>974.3041183665351</v>
      </c>
      <c r="X100" s="95"/>
      <c r="Z100" s="94"/>
      <c r="AB100" s="94">
        <v>2927.821076670031</v>
      </c>
      <c r="AC100" s="93">
        <v>72.17892332996917</v>
      </c>
    </row>
    <row r="101" spans="1:29" ht="12.75" customHeight="1">
      <c r="A101" s="94">
        <v>8</v>
      </c>
      <c r="B101" s="16" t="s">
        <v>278</v>
      </c>
      <c r="C101" s="9">
        <v>1981</v>
      </c>
      <c r="D101" s="19" t="s">
        <v>77</v>
      </c>
      <c r="E101" s="40" t="s">
        <v>272</v>
      </c>
      <c r="F101" s="19" t="s">
        <v>76</v>
      </c>
      <c r="G101" s="90"/>
      <c r="H101" s="23">
        <v>0.09762222222222222</v>
      </c>
      <c r="I101" s="45">
        <v>4</v>
      </c>
      <c r="J101" s="92">
        <v>975.875445784961</v>
      </c>
      <c r="L101" s="23">
        <v>0.09099027777777778</v>
      </c>
      <c r="M101" s="45">
        <v>15</v>
      </c>
      <c r="N101" s="92">
        <v>971.75369773938</v>
      </c>
      <c r="O101" s="94"/>
      <c r="P101" s="23">
        <v>0.10494224537037038</v>
      </c>
      <c r="Q101" s="45">
        <v>11</v>
      </c>
      <c r="R101" s="92">
        <v>977.913336369983</v>
      </c>
      <c r="T101" s="95" t="s">
        <v>74</v>
      </c>
      <c r="U101" s="96" t="s">
        <v>74</v>
      </c>
      <c r="V101" s="94" t="s">
        <v>74</v>
      </c>
      <c r="X101" s="95"/>
      <c r="Z101" s="94"/>
      <c r="AB101" s="94">
        <v>2925.542479894324</v>
      </c>
      <c r="AC101" s="93">
        <v>74.45752010567594</v>
      </c>
    </row>
    <row r="102" spans="1:29" ht="12.75" customHeight="1">
      <c r="A102" s="94">
        <v>9</v>
      </c>
      <c r="B102" s="87" t="s">
        <v>158</v>
      </c>
      <c r="C102" s="87">
        <v>1986</v>
      </c>
      <c r="D102" s="19" t="s">
        <v>77</v>
      </c>
      <c r="E102" s="40" t="s">
        <v>272</v>
      </c>
      <c r="F102" s="19" t="s">
        <v>76</v>
      </c>
      <c r="G102" s="90"/>
      <c r="H102" s="23">
        <v>0.1004412037037037</v>
      </c>
      <c r="I102" s="45">
        <v>12</v>
      </c>
      <c r="J102" s="92">
        <v>948.4865385590429</v>
      </c>
      <c r="L102" s="23">
        <v>0.09009374999999999</v>
      </c>
      <c r="M102" s="45">
        <v>10</v>
      </c>
      <c r="N102" s="92">
        <v>981.423671330019</v>
      </c>
      <c r="O102" s="94"/>
      <c r="P102" s="23">
        <v>0.10327222222222222</v>
      </c>
      <c r="Q102" s="45">
        <v>8</v>
      </c>
      <c r="R102" s="92">
        <v>993.7272490899636</v>
      </c>
      <c r="T102" s="95" t="s">
        <v>74</v>
      </c>
      <c r="U102" s="96" t="s">
        <v>74</v>
      </c>
      <c r="V102" s="94" t="s">
        <v>74</v>
      </c>
      <c r="X102" s="95"/>
      <c r="Z102" s="94"/>
      <c r="AB102" s="94">
        <v>2923.6374589790257</v>
      </c>
      <c r="AC102" s="93">
        <v>76.36254102097428</v>
      </c>
    </row>
    <row r="103" spans="1:29" ht="12.75" customHeight="1">
      <c r="A103" s="94">
        <v>10</v>
      </c>
      <c r="B103" s="16" t="s">
        <v>893</v>
      </c>
      <c r="C103" s="9">
        <v>1991</v>
      </c>
      <c r="D103" s="19" t="s">
        <v>75</v>
      </c>
      <c r="E103" s="40" t="s">
        <v>165</v>
      </c>
      <c r="F103" s="19" t="s">
        <v>80</v>
      </c>
      <c r="G103" s="90"/>
      <c r="H103" s="23">
        <v>0.11313171296296297</v>
      </c>
      <c r="I103" s="45">
        <v>69</v>
      </c>
      <c r="J103" s="92">
        <v>842.0904018382375</v>
      </c>
      <c r="L103" s="23">
        <v>0.09186932870370369</v>
      </c>
      <c r="M103" s="45">
        <v>20</v>
      </c>
      <c r="N103" s="92">
        <v>962.4554803710485</v>
      </c>
      <c r="O103" s="94"/>
      <c r="P103" s="23">
        <v>0.10491238425925926</v>
      </c>
      <c r="Q103" s="45">
        <v>9</v>
      </c>
      <c r="R103" s="92">
        <v>978.1916789031412</v>
      </c>
      <c r="T103" s="95">
        <v>0.10909861111111112</v>
      </c>
      <c r="U103" s="96">
        <v>6</v>
      </c>
      <c r="V103" s="94">
        <v>976.9088447844924</v>
      </c>
      <c r="X103" s="95"/>
      <c r="Z103" s="94"/>
      <c r="AB103" s="94">
        <v>2917.556004058682</v>
      </c>
      <c r="AC103" s="93">
        <v>82.44399594131801</v>
      </c>
    </row>
    <row r="104" spans="1:29" ht="12.75" customHeight="1">
      <c r="A104" s="94">
        <v>11</v>
      </c>
      <c r="B104" s="16" t="s">
        <v>733</v>
      </c>
      <c r="C104" s="9">
        <v>1991</v>
      </c>
      <c r="D104" s="19" t="s">
        <v>75</v>
      </c>
      <c r="E104" s="40" t="s">
        <v>1163</v>
      </c>
      <c r="F104" s="19" t="s">
        <v>76</v>
      </c>
      <c r="G104" s="90"/>
      <c r="H104" s="23">
        <v>0.09917777777777777</v>
      </c>
      <c r="I104" s="45">
        <v>6</v>
      </c>
      <c r="J104" s="92">
        <v>960.5693106281277</v>
      </c>
      <c r="L104" s="23">
        <v>0.08913032407407408</v>
      </c>
      <c r="M104" s="45">
        <v>9</v>
      </c>
      <c r="N104" s="92">
        <v>992.0320587570739</v>
      </c>
      <c r="O104" s="94"/>
      <c r="P104" s="23" t="s">
        <v>74</v>
      </c>
      <c r="Q104" s="45" t="s">
        <v>74</v>
      </c>
      <c r="R104" s="92" t="s">
        <v>74</v>
      </c>
      <c r="T104" s="95">
        <v>0.11133182870370371</v>
      </c>
      <c r="U104" s="96">
        <v>10</v>
      </c>
      <c r="V104" s="94">
        <v>957.3129211035994</v>
      </c>
      <c r="X104" s="95"/>
      <c r="Z104" s="94"/>
      <c r="AB104" s="94">
        <v>2909.914290488801</v>
      </c>
      <c r="AC104" s="93">
        <v>90.08570951119918</v>
      </c>
    </row>
    <row r="105" spans="1:29" ht="12.75" customHeight="1">
      <c r="A105" s="94">
        <v>12</v>
      </c>
      <c r="B105" s="16" t="s">
        <v>1166</v>
      </c>
      <c r="C105" s="9">
        <v>1987</v>
      </c>
      <c r="D105" s="19" t="s">
        <v>77</v>
      </c>
      <c r="E105" s="40" t="s">
        <v>165</v>
      </c>
      <c r="F105" s="19" t="s">
        <v>1167</v>
      </c>
      <c r="G105" s="90"/>
      <c r="H105" s="23">
        <v>0.10135092592592593</v>
      </c>
      <c r="I105" s="45">
        <v>18</v>
      </c>
      <c r="J105" s="92">
        <v>939.9729579111814</v>
      </c>
      <c r="L105" s="23">
        <v>0.09208981481481482</v>
      </c>
      <c r="M105" s="45">
        <v>22</v>
      </c>
      <c r="N105" s="92">
        <v>960.1511205847753</v>
      </c>
      <c r="O105" s="94"/>
      <c r="P105" s="23">
        <v>0.10733888888888889</v>
      </c>
      <c r="Q105" s="45">
        <v>16</v>
      </c>
      <c r="R105" s="92">
        <v>956.0786622500561</v>
      </c>
      <c r="T105" s="95">
        <v>0.11424733796296295</v>
      </c>
      <c r="U105" s="96">
        <v>14</v>
      </c>
      <c r="V105" s="94">
        <v>932.8829892097739</v>
      </c>
      <c r="X105" s="95"/>
      <c r="Z105" s="94"/>
      <c r="AB105" s="94">
        <v>2856.2027407460128</v>
      </c>
      <c r="AC105" s="93">
        <v>143.79725925398725</v>
      </c>
    </row>
    <row r="106" spans="1:29" ht="12.75" customHeight="1">
      <c r="A106" s="94">
        <v>13</v>
      </c>
      <c r="B106" s="16" t="s">
        <v>189</v>
      </c>
      <c r="C106" s="9">
        <v>1988</v>
      </c>
      <c r="D106" s="19" t="s">
        <v>75</v>
      </c>
      <c r="E106" s="40" t="s">
        <v>81</v>
      </c>
      <c r="F106" s="19" t="s">
        <v>76</v>
      </c>
      <c r="G106" s="90"/>
      <c r="H106" s="23">
        <v>0.10044409722222221</v>
      </c>
      <c r="I106" s="45">
        <v>13</v>
      </c>
      <c r="J106" s="92">
        <v>948.4592152673833</v>
      </c>
      <c r="L106" s="23">
        <v>0.09188645833333332</v>
      </c>
      <c r="M106" s="45">
        <v>21</v>
      </c>
      <c r="N106" s="92">
        <v>962.2760577856883</v>
      </c>
      <c r="O106" s="94"/>
      <c r="P106" s="23">
        <v>0.10885474537037038</v>
      </c>
      <c r="Q106" s="45">
        <v>23</v>
      </c>
      <c r="R106" s="92">
        <v>942.7647912557616</v>
      </c>
      <c r="T106" s="95">
        <v>0.11786782407407408</v>
      </c>
      <c r="U106" s="96">
        <v>30</v>
      </c>
      <c r="V106" s="94">
        <v>904.2280960507788</v>
      </c>
      <c r="X106" s="95"/>
      <c r="Z106" s="94"/>
      <c r="AB106" s="94">
        <v>2853.5000643088333</v>
      </c>
      <c r="AC106" s="93">
        <v>146.49993569116668</v>
      </c>
    </row>
    <row r="107" spans="1:29" ht="12.75" customHeight="1">
      <c r="A107" s="94">
        <v>14</v>
      </c>
      <c r="B107" s="16" t="s">
        <v>71</v>
      </c>
      <c r="C107" s="83">
        <v>1976</v>
      </c>
      <c r="D107" s="19" t="s">
        <v>85</v>
      </c>
      <c r="E107" s="40" t="s">
        <v>1163</v>
      </c>
      <c r="F107" s="19" t="s">
        <v>78</v>
      </c>
      <c r="G107" s="90"/>
      <c r="H107" s="23">
        <v>0.10196516203703704</v>
      </c>
      <c r="I107" s="45">
        <v>20</v>
      </c>
      <c r="J107" s="92">
        <v>934.3105794803281</v>
      </c>
      <c r="L107" s="23">
        <v>0.09209849537037036</v>
      </c>
      <c r="M107" s="45">
        <v>23</v>
      </c>
      <c r="N107" s="92">
        <v>960.0606235021635</v>
      </c>
      <c r="O107" s="94"/>
      <c r="P107" s="23">
        <v>0.10755613425925925</v>
      </c>
      <c r="Q107" s="45">
        <v>18</v>
      </c>
      <c r="R107" s="92">
        <v>954.1475435415401</v>
      </c>
      <c r="T107" s="95">
        <v>0.11480405092592592</v>
      </c>
      <c r="U107" s="96">
        <v>17</v>
      </c>
      <c r="V107" s="94">
        <v>928.3592110953952</v>
      </c>
      <c r="X107" s="95"/>
      <c r="Z107" s="94"/>
      <c r="AB107" s="94">
        <v>2848.518746524032</v>
      </c>
      <c r="AC107" s="93">
        <v>151.48125347596806</v>
      </c>
    </row>
    <row r="108" spans="1:29" ht="12.75" customHeight="1">
      <c r="A108" s="94">
        <v>15</v>
      </c>
      <c r="B108" s="16" t="s">
        <v>305</v>
      </c>
      <c r="C108" s="9">
        <v>2000</v>
      </c>
      <c r="D108" s="19" t="s">
        <v>91</v>
      </c>
      <c r="E108" s="40" t="s">
        <v>74</v>
      </c>
      <c r="F108" s="19" t="s">
        <v>78</v>
      </c>
      <c r="G108" s="90"/>
      <c r="H108" s="23">
        <v>0.10111875</v>
      </c>
      <c r="I108" s="45">
        <v>16</v>
      </c>
      <c r="J108" s="92">
        <v>942.1312034576143</v>
      </c>
      <c r="L108" s="23">
        <v>0.0931019675925926</v>
      </c>
      <c r="M108" s="45">
        <v>26</v>
      </c>
      <c r="N108" s="92">
        <v>949.7128919531428</v>
      </c>
      <c r="O108" s="94"/>
      <c r="P108" s="23">
        <v>0.10744849537037038</v>
      </c>
      <c r="Q108" s="45">
        <v>17</v>
      </c>
      <c r="R108" s="92">
        <v>955.1033817882168</v>
      </c>
      <c r="T108" s="95" t="s">
        <v>74</v>
      </c>
      <c r="U108" s="96" t="s">
        <v>74</v>
      </c>
      <c r="V108" s="94" t="s">
        <v>74</v>
      </c>
      <c r="X108" s="95"/>
      <c r="Z108" s="94"/>
      <c r="AB108" s="94">
        <v>2846.947477198974</v>
      </c>
      <c r="AC108" s="93">
        <v>153.05252280102604</v>
      </c>
    </row>
    <row r="109" spans="1:29" ht="12.75" customHeight="1">
      <c r="A109" s="94">
        <v>16</v>
      </c>
      <c r="B109" s="16" t="s">
        <v>905</v>
      </c>
      <c r="C109" s="83">
        <v>1996</v>
      </c>
      <c r="D109" s="19" t="s">
        <v>75</v>
      </c>
      <c r="E109" s="40" t="s">
        <v>895</v>
      </c>
      <c r="F109" s="19" t="s">
        <v>76</v>
      </c>
      <c r="G109" s="90"/>
      <c r="H109" s="23">
        <v>0.10538923611111112</v>
      </c>
      <c r="I109" s="45">
        <v>38</v>
      </c>
      <c r="J109" s="92">
        <v>903.9550256270021</v>
      </c>
      <c r="L109" s="23">
        <v>0.09064143518518519</v>
      </c>
      <c r="M109" s="45">
        <v>14</v>
      </c>
      <c r="N109" s="92">
        <v>975.4935886467588</v>
      </c>
      <c r="O109" s="94"/>
      <c r="P109" s="23">
        <v>0.10895393518518519</v>
      </c>
      <c r="Q109" s="45">
        <v>26</v>
      </c>
      <c r="R109" s="92">
        <v>941.9065141783925</v>
      </c>
      <c r="T109" s="95">
        <v>0.11480972222222223</v>
      </c>
      <c r="U109" s="96">
        <v>18</v>
      </c>
      <c r="V109" s="94">
        <v>928.3133526083818</v>
      </c>
      <c r="X109" s="95"/>
      <c r="Z109" s="94"/>
      <c r="AB109" s="94">
        <v>2845.7134554335335</v>
      </c>
      <c r="AC109" s="93">
        <v>154.28654456646655</v>
      </c>
    </row>
    <row r="110" spans="1:29" ht="12.75" customHeight="1">
      <c r="A110" s="94">
        <v>17</v>
      </c>
      <c r="B110" s="16" t="s">
        <v>274</v>
      </c>
      <c r="C110" s="9">
        <v>1992</v>
      </c>
      <c r="D110" s="19" t="s">
        <v>75</v>
      </c>
      <c r="E110" s="40" t="s">
        <v>1168</v>
      </c>
      <c r="F110" s="19" t="s">
        <v>78</v>
      </c>
      <c r="G110" s="90"/>
      <c r="H110" s="23">
        <v>0.10254918981481481</v>
      </c>
      <c r="I110" s="45">
        <v>27</v>
      </c>
      <c r="J110" s="92">
        <v>928.9895883299005</v>
      </c>
      <c r="L110" s="23">
        <v>0.09058483796296296</v>
      </c>
      <c r="M110" s="45">
        <v>13</v>
      </c>
      <c r="N110" s="92">
        <v>976.1030750536955</v>
      </c>
      <c r="O110" s="94"/>
      <c r="P110" s="23">
        <v>0.11101909722222221</v>
      </c>
      <c r="Q110" s="45">
        <v>36</v>
      </c>
      <c r="R110" s="92">
        <v>924.3852982417733</v>
      </c>
      <c r="T110" s="95">
        <v>0.1138736111111111</v>
      </c>
      <c r="U110" s="96">
        <v>11</v>
      </c>
      <c r="V110" s="94">
        <v>935.9446592429066</v>
      </c>
      <c r="X110" s="95"/>
      <c r="Z110" s="94"/>
      <c r="AB110" s="94">
        <v>2841.037322626503</v>
      </c>
      <c r="AC110" s="93">
        <v>158.96267737349717</v>
      </c>
    </row>
    <row r="111" spans="1:29" ht="12.75" customHeight="1">
      <c r="A111" s="94">
        <v>18</v>
      </c>
      <c r="B111" s="16" t="s">
        <v>204</v>
      </c>
      <c r="C111" s="9">
        <v>1999</v>
      </c>
      <c r="D111" s="19" t="s">
        <v>91</v>
      </c>
      <c r="E111" s="40" t="s">
        <v>1163</v>
      </c>
      <c r="F111" s="19" t="s">
        <v>78</v>
      </c>
      <c r="G111" s="90"/>
      <c r="H111" s="23"/>
      <c r="I111" s="45"/>
      <c r="J111" s="92"/>
      <c r="L111" s="23">
        <v>0.09612789351851853</v>
      </c>
      <c r="M111" s="45">
        <v>45</v>
      </c>
      <c r="N111" s="92">
        <v>919.8177100578536</v>
      </c>
      <c r="O111" s="94"/>
      <c r="P111" s="23">
        <v>0.10492777777777777</v>
      </c>
      <c r="Q111" s="45">
        <v>10</v>
      </c>
      <c r="R111" s="92">
        <v>978.0481724643053</v>
      </c>
      <c r="T111" s="95">
        <v>0.1148417824074074</v>
      </c>
      <c r="U111" s="96">
        <v>19</v>
      </c>
      <c r="V111" s="94">
        <v>928.0541969476927</v>
      </c>
      <c r="X111" s="95"/>
      <c r="Z111" s="94"/>
      <c r="AB111" s="94">
        <v>2825.9200794698518</v>
      </c>
      <c r="AC111" s="93">
        <v>174.07992053014823</v>
      </c>
    </row>
    <row r="112" spans="1:29" ht="12.75" customHeight="1">
      <c r="A112" s="94">
        <v>19</v>
      </c>
      <c r="B112" s="16" t="s">
        <v>156</v>
      </c>
      <c r="C112" s="9">
        <v>1988</v>
      </c>
      <c r="D112" s="19" t="s">
        <v>75</v>
      </c>
      <c r="E112" s="40" t="s">
        <v>891</v>
      </c>
      <c r="F112" s="19" t="s">
        <v>78</v>
      </c>
      <c r="G112" s="90"/>
      <c r="H112" s="23">
        <v>0.1020244212962963</v>
      </c>
      <c r="I112" s="45">
        <v>22</v>
      </c>
      <c r="J112" s="92">
        <v>933.7679000693145</v>
      </c>
      <c r="L112" s="23">
        <v>0.09581342592592594</v>
      </c>
      <c r="M112" s="45">
        <v>43</v>
      </c>
      <c r="N112" s="92">
        <v>922.8366278985488</v>
      </c>
      <c r="O112" s="94"/>
      <c r="P112" s="23">
        <v>0.10732847222222223</v>
      </c>
      <c r="Q112" s="45">
        <v>15</v>
      </c>
      <c r="R112" s="92">
        <v>956.1714535898149</v>
      </c>
      <c r="T112" s="95">
        <v>0.11424710648148147</v>
      </c>
      <c r="U112" s="96">
        <v>13</v>
      </c>
      <c r="V112" s="94">
        <v>932.8848793682474</v>
      </c>
      <c r="X112" s="95"/>
      <c r="Z112" s="94"/>
      <c r="AB112" s="94">
        <v>2822.8242330273765</v>
      </c>
      <c r="AC112" s="93">
        <v>177.17576697262348</v>
      </c>
    </row>
    <row r="113" spans="1:29" ht="12.75" customHeight="1">
      <c r="A113" s="94">
        <v>20</v>
      </c>
      <c r="B113" s="21" t="s">
        <v>146</v>
      </c>
      <c r="C113" s="9">
        <v>1982</v>
      </c>
      <c r="D113" s="19" t="s">
        <v>77</v>
      </c>
      <c r="E113" s="40" t="s">
        <v>276</v>
      </c>
      <c r="F113" s="19" t="s">
        <v>145</v>
      </c>
      <c r="G113" s="90"/>
      <c r="H113" s="23">
        <v>0.10135219907407407</v>
      </c>
      <c r="I113" s="45">
        <v>19</v>
      </c>
      <c r="J113" s="92">
        <v>939.9611503249464</v>
      </c>
      <c r="L113" s="23">
        <v>0.09443842592592593</v>
      </c>
      <c r="M113" s="45">
        <v>34</v>
      </c>
      <c r="N113" s="92">
        <v>936.2728997436112</v>
      </c>
      <c r="O113" s="94"/>
      <c r="P113" s="23">
        <v>0.10932280092592593</v>
      </c>
      <c r="Q113" s="45">
        <v>27</v>
      </c>
      <c r="R113" s="92">
        <v>938.7284301820233</v>
      </c>
      <c r="T113" s="95">
        <v>0.1157633101851852</v>
      </c>
      <c r="U113" s="96">
        <v>24</v>
      </c>
      <c r="V113" s="94">
        <v>920.6664700383425</v>
      </c>
      <c r="X113" s="95"/>
      <c r="Z113" s="94"/>
      <c r="AB113" s="94">
        <v>2814.962480250581</v>
      </c>
      <c r="AC113" s="93">
        <v>185.03751974941906</v>
      </c>
    </row>
    <row r="114" spans="1:29" ht="12.75" customHeight="1">
      <c r="A114" s="94">
        <v>21</v>
      </c>
      <c r="B114" s="16" t="s">
        <v>149</v>
      </c>
      <c r="C114" s="83">
        <v>1994</v>
      </c>
      <c r="D114" s="19" t="s">
        <v>75</v>
      </c>
      <c r="E114" s="40" t="s">
        <v>1163</v>
      </c>
      <c r="F114" s="19" t="s">
        <v>78</v>
      </c>
      <c r="G114" s="90"/>
      <c r="H114" s="23">
        <v>0.10314259259259258</v>
      </c>
      <c r="I114" s="45">
        <v>28</v>
      </c>
      <c r="J114" s="92">
        <v>923.6449000843853</v>
      </c>
      <c r="L114" s="23" t="s">
        <v>74</v>
      </c>
      <c r="M114" s="45" t="s">
        <v>74</v>
      </c>
      <c r="N114" s="92" t="s">
        <v>74</v>
      </c>
      <c r="O114" s="94"/>
      <c r="P114" s="23">
        <v>0.10638530092592592</v>
      </c>
      <c r="Q114" s="45">
        <v>13</v>
      </c>
      <c r="R114" s="92">
        <v>964.6485031588315</v>
      </c>
      <c r="T114" s="95">
        <v>0.11502939814814815</v>
      </c>
      <c r="U114" s="96">
        <v>22</v>
      </c>
      <c r="V114" s="94">
        <v>926.5405180237741</v>
      </c>
      <c r="X114" s="95"/>
      <c r="Z114" s="94"/>
      <c r="AB114" s="94">
        <v>2814.833921266991</v>
      </c>
      <c r="AC114" s="93">
        <v>185.16607873300882</v>
      </c>
    </row>
    <row r="115" spans="1:29" ht="12.75" customHeight="1">
      <c r="A115" s="94">
        <v>22</v>
      </c>
      <c r="B115" s="87" t="s">
        <v>1742</v>
      </c>
      <c r="C115" s="87">
        <v>1989</v>
      </c>
      <c r="D115" s="19" t="s">
        <v>75</v>
      </c>
      <c r="E115" s="40" t="s">
        <v>285</v>
      </c>
      <c r="F115" s="19" t="s">
        <v>76</v>
      </c>
      <c r="G115" s="90"/>
      <c r="H115" s="23"/>
      <c r="I115" s="45"/>
      <c r="J115" s="92"/>
      <c r="L115" s="23">
        <v>0.09183680555555555</v>
      </c>
      <c r="M115" s="45">
        <v>19</v>
      </c>
      <c r="N115" s="92">
        <v>962.7963250028356</v>
      </c>
      <c r="O115" s="94"/>
      <c r="P115" s="23">
        <v>0.10959849537037036</v>
      </c>
      <c r="Q115" s="45">
        <v>29</v>
      </c>
      <c r="R115" s="92">
        <v>936.3670637036913</v>
      </c>
      <c r="T115" s="95">
        <v>0.11721458333333334</v>
      </c>
      <c r="U115" s="96">
        <v>28</v>
      </c>
      <c r="V115" s="94">
        <v>909.267389067613</v>
      </c>
      <c r="X115" s="95"/>
      <c r="Z115" s="94"/>
      <c r="AB115" s="94">
        <v>2808.4307777741396</v>
      </c>
      <c r="AC115" s="93">
        <v>191.56922222586036</v>
      </c>
    </row>
    <row r="116" spans="1:29" ht="12.75" customHeight="1">
      <c r="A116" s="94">
        <v>23</v>
      </c>
      <c r="B116" s="21" t="s">
        <v>1748</v>
      </c>
      <c r="C116" s="83">
        <v>1977</v>
      </c>
      <c r="D116" s="19" t="s">
        <v>85</v>
      </c>
      <c r="E116" s="40" t="s">
        <v>890</v>
      </c>
      <c r="F116" s="19" t="s">
        <v>76</v>
      </c>
      <c r="G116" s="90"/>
      <c r="H116" s="23"/>
      <c r="I116" s="45"/>
      <c r="J116" s="92"/>
      <c r="L116" s="23">
        <v>0.09544722222222222</v>
      </c>
      <c r="M116" s="45">
        <v>40</v>
      </c>
      <c r="N116" s="92">
        <v>926.3772882046505</v>
      </c>
      <c r="O116" s="94"/>
      <c r="P116" s="23">
        <v>0.10821574074074074</v>
      </c>
      <c r="Q116" s="45">
        <v>19</v>
      </c>
      <c r="R116" s="92">
        <v>948.331736158052</v>
      </c>
      <c r="T116" s="95">
        <v>0.11496331018518519</v>
      </c>
      <c r="U116" s="96">
        <v>21</v>
      </c>
      <c r="V116" s="94">
        <v>927.0731503509071</v>
      </c>
      <c r="X116" s="95"/>
      <c r="Z116" s="94"/>
      <c r="AB116" s="94">
        <v>2801.7821747136095</v>
      </c>
      <c r="AC116" s="93">
        <v>198.2178252863905</v>
      </c>
    </row>
    <row r="117" spans="1:29" ht="12.75" customHeight="1">
      <c r="A117" s="94">
        <v>24</v>
      </c>
      <c r="B117" s="16" t="s">
        <v>206</v>
      </c>
      <c r="C117" s="9">
        <v>1999</v>
      </c>
      <c r="D117" s="19" t="s">
        <v>91</v>
      </c>
      <c r="E117" s="40" t="s">
        <v>1169</v>
      </c>
      <c r="F117" s="19" t="s">
        <v>76</v>
      </c>
      <c r="G117" s="90"/>
      <c r="H117" s="23">
        <v>0.10384375</v>
      </c>
      <c r="I117" s="45">
        <v>32</v>
      </c>
      <c r="J117" s="92">
        <v>917.4084105170474</v>
      </c>
      <c r="L117" s="23">
        <v>0.10005868055555556</v>
      </c>
      <c r="M117" s="45">
        <v>61</v>
      </c>
      <c r="N117" s="92">
        <v>883.6828388896794</v>
      </c>
      <c r="O117" s="94"/>
      <c r="P117" s="23">
        <v>0.10887592592592593</v>
      </c>
      <c r="Q117" s="45">
        <v>24</v>
      </c>
      <c r="R117" s="92">
        <v>942.5813872399775</v>
      </c>
      <c r="T117" s="95">
        <v>0.11478067129629628</v>
      </c>
      <c r="U117" s="96">
        <v>16</v>
      </c>
      <c r="V117" s="94">
        <v>928.5483082166573</v>
      </c>
      <c r="X117" s="95"/>
      <c r="Z117" s="94"/>
      <c r="AB117" s="94">
        <v>2788.5381059736824</v>
      </c>
      <c r="AC117" s="93">
        <v>211.46189402631762</v>
      </c>
    </row>
    <row r="118" spans="1:29" ht="12.75" customHeight="1">
      <c r="A118" s="94">
        <v>25</v>
      </c>
      <c r="B118" s="16" t="s">
        <v>921</v>
      </c>
      <c r="C118" s="9">
        <v>1988</v>
      </c>
      <c r="D118" s="19" t="s">
        <v>75</v>
      </c>
      <c r="E118" s="40" t="s">
        <v>1170</v>
      </c>
      <c r="F118" s="19" t="s">
        <v>78</v>
      </c>
      <c r="G118" s="90"/>
      <c r="H118" s="23">
        <v>0.10384756944444444</v>
      </c>
      <c r="I118" s="45">
        <v>33</v>
      </c>
      <c r="J118" s="92">
        <v>917.3746688466782</v>
      </c>
      <c r="L118" s="23">
        <v>0.09428495370370371</v>
      </c>
      <c r="M118" s="45">
        <v>31</v>
      </c>
      <c r="N118" s="92">
        <v>937.7969168522332</v>
      </c>
      <c r="O118" s="94"/>
      <c r="P118" s="23" t="s">
        <v>74</v>
      </c>
      <c r="Q118" s="45" t="s">
        <v>74</v>
      </c>
      <c r="R118" s="92" t="s">
        <v>74</v>
      </c>
      <c r="T118" s="95">
        <v>0.11424421296296296</v>
      </c>
      <c r="U118" s="96">
        <v>12</v>
      </c>
      <c r="V118" s="94">
        <v>932.9085069954513</v>
      </c>
      <c r="X118" s="95"/>
      <c r="Z118" s="94"/>
      <c r="AB118" s="94">
        <v>2788.0800926943625</v>
      </c>
      <c r="AC118" s="93">
        <v>211.91990730563748</v>
      </c>
    </row>
    <row r="119" spans="1:29" ht="12.75" customHeight="1">
      <c r="A119" s="94">
        <v>26</v>
      </c>
      <c r="B119" s="21" t="s">
        <v>277</v>
      </c>
      <c r="C119" s="87">
        <v>1982</v>
      </c>
      <c r="D119" s="19" t="s">
        <v>77</v>
      </c>
      <c r="E119" s="40" t="s">
        <v>1163</v>
      </c>
      <c r="F119" s="19" t="s">
        <v>78</v>
      </c>
      <c r="G119" s="90"/>
      <c r="H119" s="23"/>
      <c r="I119" s="45"/>
      <c r="J119" s="92"/>
      <c r="L119" s="23">
        <v>0.09618784722222222</v>
      </c>
      <c r="M119" s="45">
        <v>46</v>
      </c>
      <c r="N119" s="92">
        <v>919.2443894145209</v>
      </c>
      <c r="O119" s="94"/>
      <c r="P119" s="23">
        <v>0.1084542824074074</v>
      </c>
      <c r="Q119" s="45">
        <v>20</v>
      </c>
      <c r="R119" s="92">
        <v>946.2459113489748</v>
      </c>
      <c r="T119" s="95">
        <v>0.1155888888888889</v>
      </c>
      <c r="U119" s="96">
        <v>23</v>
      </c>
      <c r="V119" s="94">
        <v>922.0557371271108</v>
      </c>
      <c r="X119" s="95"/>
      <c r="Z119" s="94"/>
      <c r="AB119" s="94">
        <v>2787.5460378906064</v>
      </c>
      <c r="AC119" s="93">
        <v>212.45396210939361</v>
      </c>
    </row>
    <row r="120" spans="1:29" ht="12.75" customHeight="1">
      <c r="A120" s="94">
        <v>27</v>
      </c>
      <c r="B120" s="16" t="s">
        <v>211</v>
      </c>
      <c r="C120" s="83">
        <v>1981</v>
      </c>
      <c r="D120" s="19" t="s">
        <v>77</v>
      </c>
      <c r="E120" s="40" t="s">
        <v>890</v>
      </c>
      <c r="F120" s="19" t="s">
        <v>76</v>
      </c>
      <c r="G120" s="90"/>
      <c r="H120" s="23">
        <v>0.10392546296296296</v>
      </c>
      <c r="I120" s="45">
        <v>34</v>
      </c>
      <c r="J120" s="92">
        <v>916.6870843152367</v>
      </c>
      <c r="L120" s="23">
        <v>0.09544918981481482</v>
      </c>
      <c r="M120" s="45">
        <v>41</v>
      </c>
      <c r="N120" s="92">
        <v>926.3581918341758</v>
      </c>
      <c r="O120" s="94"/>
      <c r="P120" s="23">
        <v>0.11126018518518517</v>
      </c>
      <c r="Q120" s="45">
        <v>41</v>
      </c>
      <c r="R120" s="92">
        <v>922.3822621316402</v>
      </c>
      <c r="T120" s="95">
        <v>0.12037048611111112</v>
      </c>
      <c r="U120" s="96">
        <v>35</v>
      </c>
      <c r="V120" s="94">
        <v>885.4279947807743</v>
      </c>
      <c r="X120" s="95"/>
      <c r="Z120" s="94"/>
      <c r="AB120" s="94">
        <v>2765.427538281053</v>
      </c>
      <c r="AC120" s="93">
        <v>234.57246171894712</v>
      </c>
    </row>
    <row r="121" spans="1:29" ht="12.75" customHeight="1">
      <c r="A121" s="94">
        <v>28</v>
      </c>
      <c r="B121" s="16" t="s">
        <v>29</v>
      </c>
      <c r="C121" s="9">
        <v>1977</v>
      </c>
      <c r="D121" s="19" t="s">
        <v>85</v>
      </c>
      <c r="E121" s="40" t="s">
        <v>81</v>
      </c>
      <c r="F121" s="19" t="s">
        <v>76</v>
      </c>
      <c r="G121" s="90"/>
      <c r="H121" s="23">
        <v>0.10337372685185185</v>
      </c>
      <c r="I121" s="45">
        <v>30</v>
      </c>
      <c r="J121" s="92">
        <v>921.5797140230801</v>
      </c>
      <c r="L121" s="23">
        <v>0.09518738425925925</v>
      </c>
      <c r="M121" s="45">
        <v>38</v>
      </c>
      <c r="N121" s="92">
        <v>928.9060685611593</v>
      </c>
      <c r="O121" s="94"/>
      <c r="P121" s="23">
        <v>0.11285543981481481</v>
      </c>
      <c r="Q121" s="45">
        <v>45</v>
      </c>
      <c r="R121" s="92">
        <v>909.3440375111146</v>
      </c>
      <c r="T121" s="95" t="s">
        <v>74</v>
      </c>
      <c r="U121" s="96" t="s">
        <v>74</v>
      </c>
      <c r="V121" s="94" t="s">
        <v>74</v>
      </c>
      <c r="X121" s="95"/>
      <c r="Z121" s="94"/>
      <c r="AB121" s="94">
        <v>2759.829820095354</v>
      </c>
      <c r="AC121" s="93">
        <v>240.17017990464592</v>
      </c>
    </row>
    <row r="122" spans="1:29" ht="12.75" customHeight="1">
      <c r="A122" s="94">
        <v>29</v>
      </c>
      <c r="B122" s="16" t="s">
        <v>210</v>
      </c>
      <c r="C122" s="83">
        <v>1985</v>
      </c>
      <c r="D122" s="19" t="s">
        <v>77</v>
      </c>
      <c r="E122" s="40" t="s">
        <v>898</v>
      </c>
      <c r="F122" s="19" t="s">
        <v>76</v>
      </c>
      <c r="G122" s="90"/>
      <c r="H122" s="23">
        <v>0.10680613425925926</v>
      </c>
      <c r="I122" s="45">
        <v>45</v>
      </c>
      <c r="J122" s="92">
        <v>891.9630907938297</v>
      </c>
      <c r="L122" s="23">
        <v>0.09519212962962964</v>
      </c>
      <c r="M122" s="45">
        <v>39</v>
      </c>
      <c r="N122" s="92">
        <v>928.8597621768838</v>
      </c>
      <c r="O122" s="94"/>
      <c r="P122" s="23">
        <v>0.1095769675925926</v>
      </c>
      <c r="Q122" s="45">
        <v>28</v>
      </c>
      <c r="R122" s="92">
        <v>936.551024827171</v>
      </c>
      <c r="T122" s="95">
        <v>0.11936562499999999</v>
      </c>
      <c r="U122" s="96">
        <v>31</v>
      </c>
      <c r="V122" s="94">
        <v>892.8818338457841</v>
      </c>
      <c r="X122" s="95"/>
      <c r="Z122" s="94"/>
      <c r="AB122" s="94">
        <v>2758.292620849839</v>
      </c>
      <c r="AC122" s="93">
        <v>241.70737915016116</v>
      </c>
    </row>
    <row r="123" spans="1:29" ht="12.75" customHeight="1">
      <c r="A123" s="94">
        <v>30</v>
      </c>
      <c r="B123" s="21" t="s">
        <v>99</v>
      </c>
      <c r="C123" s="9">
        <v>1981</v>
      </c>
      <c r="D123" s="19" t="s">
        <v>77</v>
      </c>
      <c r="E123" s="40" t="s">
        <v>283</v>
      </c>
      <c r="F123" s="19" t="s">
        <v>76</v>
      </c>
      <c r="G123" s="90"/>
      <c r="H123" s="23">
        <v>0.10563402777777779</v>
      </c>
      <c r="I123" s="45">
        <v>41</v>
      </c>
      <c r="J123" s="92">
        <v>901.8602398655385</v>
      </c>
      <c r="L123" s="23">
        <v>0.09680949074074074</v>
      </c>
      <c r="M123" s="45">
        <v>51</v>
      </c>
      <c r="N123" s="92">
        <v>913.3416384317233</v>
      </c>
      <c r="O123" s="94"/>
      <c r="P123" s="23">
        <v>0.11116689814814816</v>
      </c>
      <c r="Q123" s="45">
        <v>39</v>
      </c>
      <c r="R123" s="92">
        <v>923.1562902792556</v>
      </c>
      <c r="T123" s="95">
        <v>0.12185972222222223</v>
      </c>
      <c r="U123" s="96">
        <v>42</v>
      </c>
      <c r="V123" s="94">
        <v>874.6072632086833</v>
      </c>
      <c r="X123" s="95"/>
      <c r="Z123" s="94"/>
      <c r="AB123" s="94">
        <v>2738.3581685765175</v>
      </c>
      <c r="AC123" s="93">
        <v>261.6418314234825</v>
      </c>
    </row>
    <row r="124" spans="1:29" ht="12.75" customHeight="1">
      <c r="A124" s="94">
        <v>31</v>
      </c>
      <c r="B124" s="16" t="s">
        <v>181</v>
      </c>
      <c r="C124" s="9">
        <v>1975</v>
      </c>
      <c r="D124" s="19" t="s">
        <v>85</v>
      </c>
      <c r="E124" s="40" t="s">
        <v>892</v>
      </c>
      <c r="F124" s="19" t="s">
        <v>14</v>
      </c>
      <c r="G124" s="90"/>
      <c r="H124" s="23">
        <v>0.1077386574074074</v>
      </c>
      <c r="I124" s="45">
        <v>46</v>
      </c>
      <c r="J124" s="92">
        <v>884.2427771248585</v>
      </c>
      <c r="L124" s="23">
        <v>0.09774629629629629</v>
      </c>
      <c r="M124" s="45">
        <v>53</v>
      </c>
      <c r="N124" s="92">
        <v>904.5881249644773</v>
      </c>
      <c r="O124" s="94"/>
      <c r="P124" s="23">
        <v>0.10895034722222223</v>
      </c>
      <c r="Q124" s="45">
        <v>25</v>
      </c>
      <c r="R124" s="92">
        <v>941.937533131279</v>
      </c>
      <c r="T124" s="95" t="s">
        <v>74</v>
      </c>
      <c r="U124" s="96" t="s">
        <v>74</v>
      </c>
      <c r="V124" s="94" t="s">
        <v>74</v>
      </c>
      <c r="X124" s="95"/>
      <c r="Z124" s="94"/>
      <c r="AB124" s="94">
        <v>2730.7684352206147</v>
      </c>
      <c r="AC124" s="93">
        <v>269.2315647793853</v>
      </c>
    </row>
    <row r="125" spans="1:29" ht="12.75" customHeight="1">
      <c r="A125" s="94">
        <v>32</v>
      </c>
      <c r="B125" s="16" t="s">
        <v>159</v>
      </c>
      <c r="C125" s="9">
        <v>1977</v>
      </c>
      <c r="D125" s="19" t="s">
        <v>85</v>
      </c>
      <c r="E125" s="40" t="s">
        <v>81</v>
      </c>
      <c r="F125" s="19" t="s">
        <v>76</v>
      </c>
      <c r="G125" s="90"/>
      <c r="H125" s="23">
        <v>0.10985810185185185</v>
      </c>
      <c r="I125" s="45">
        <v>55</v>
      </c>
      <c r="J125" s="92">
        <v>867.1834668880522</v>
      </c>
      <c r="L125" s="23">
        <v>0.096759375</v>
      </c>
      <c r="M125" s="45">
        <v>49</v>
      </c>
      <c r="N125" s="92">
        <v>913.8146963939039</v>
      </c>
      <c r="O125" s="94"/>
      <c r="P125" s="23">
        <v>0.11101331018518519</v>
      </c>
      <c r="Q125" s="45">
        <v>35</v>
      </c>
      <c r="R125" s="92">
        <v>924.4334857244137</v>
      </c>
      <c r="T125" s="95">
        <v>0.12045868055555557</v>
      </c>
      <c r="U125" s="96">
        <v>38</v>
      </c>
      <c r="V125" s="94">
        <v>884.7797241062566</v>
      </c>
      <c r="X125" s="95"/>
      <c r="Z125" s="94"/>
      <c r="AB125" s="94">
        <v>2723.027906224574</v>
      </c>
      <c r="AC125" s="93">
        <v>276.97209377542595</v>
      </c>
    </row>
    <row r="126" spans="1:29" ht="12.75" customHeight="1">
      <c r="A126" s="94">
        <v>33</v>
      </c>
      <c r="B126" s="16" t="s">
        <v>97</v>
      </c>
      <c r="C126" s="9">
        <v>1988</v>
      </c>
      <c r="D126" s="19" t="s">
        <v>75</v>
      </c>
      <c r="E126" s="40" t="s">
        <v>1173</v>
      </c>
      <c r="F126" s="19" t="s">
        <v>76</v>
      </c>
      <c r="G126" s="90"/>
      <c r="H126" s="23">
        <v>0.10984143518518519</v>
      </c>
      <c r="I126" s="45">
        <v>54</v>
      </c>
      <c r="J126" s="92">
        <v>867.3150479963753</v>
      </c>
      <c r="L126" s="23">
        <v>0.09865335648148148</v>
      </c>
      <c r="M126" s="45">
        <v>56</v>
      </c>
      <c r="N126" s="92">
        <v>896.2709637303268</v>
      </c>
      <c r="O126" s="94"/>
      <c r="P126" s="23">
        <v>0.10967650462962963</v>
      </c>
      <c r="Q126" s="45">
        <v>31</v>
      </c>
      <c r="R126" s="92">
        <v>935.7010568749638</v>
      </c>
      <c r="T126" s="95">
        <v>0.12038599537037037</v>
      </c>
      <c r="U126" s="96">
        <v>36</v>
      </c>
      <c r="V126" s="94">
        <v>885.3139255961967</v>
      </c>
      <c r="X126" s="95"/>
      <c r="Z126" s="94"/>
      <c r="AB126" s="94">
        <v>2717.2859462014876</v>
      </c>
      <c r="AC126" s="93">
        <v>282.7140537985124</v>
      </c>
    </row>
    <row r="127" spans="1:29" ht="12.75" customHeight="1">
      <c r="A127" s="94">
        <v>34</v>
      </c>
      <c r="B127" s="21" t="s">
        <v>147</v>
      </c>
      <c r="C127" s="87">
        <v>1984</v>
      </c>
      <c r="D127" s="19" t="s">
        <v>77</v>
      </c>
      <c r="E127" s="40" t="s">
        <v>890</v>
      </c>
      <c r="F127" s="19" t="s">
        <v>76</v>
      </c>
      <c r="G127" s="90"/>
      <c r="H127" s="23">
        <v>0.10392627314814816</v>
      </c>
      <c r="I127" s="45">
        <v>35</v>
      </c>
      <c r="J127" s="92">
        <v>916.6799380347758</v>
      </c>
      <c r="L127" s="23">
        <v>0.0949263888888889</v>
      </c>
      <c r="M127" s="45">
        <v>37</v>
      </c>
      <c r="N127" s="92">
        <v>931.4600494535239</v>
      </c>
      <c r="O127" s="94"/>
      <c r="P127" s="23" t="s">
        <v>74</v>
      </c>
      <c r="Q127" s="45" t="s">
        <v>74</v>
      </c>
      <c r="R127" s="92" t="s">
        <v>74</v>
      </c>
      <c r="T127" s="95">
        <v>0.1230230324074074</v>
      </c>
      <c r="U127" s="96">
        <v>46</v>
      </c>
      <c r="V127" s="94">
        <v>866.3369457127025</v>
      </c>
      <c r="X127" s="95"/>
      <c r="Z127" s="94"/>
      <c r="AB127" s="94">
        <v>2714.476933201002</v>
      </c>
      <c r="AC127" s="93">
        <v>285.5230667989981</v>
      </c>
    </row>
    <row r="128" spans="1:29" ht="12.75" customHeight="1">
      <c r="A128" s="94">
        <v>35</v>
      </c>
      <c r="B128" s="16" t="s">
        <v>391</v>
      </c>
      <c r="C128" s="9">
        <v>1985</v>
      </c>
      <c r="D128" s="19" t="s">
        <v>77</v>
      </c>
      <c r="E128" s="40" t="s">
        <v>1172</v>
      </c>
      <c r="F128" s="19" t="s">
        <v>76</v>
      </c>
      <c r="G128" s="90"/>
      <c r="H128" s="23">
        <v>0.11055300925925926</v>
      </c>
      <c r="I128" s="45">
        <v>58</v>
      </c>
      <c r="J128" s="92">
        <v>861.7325775928675</v>
      </c>
      <c r="L128" s="23">
        <v>0.09565914351851852</v>
      </c>
      <c r="M128" s="45">
        <v>42</v>
      </c>
      <c r="N128" s="92">
        <v>924.3250110405992</v>
      </c>
      <c r="O128" s="94"/>
      <c r="P128" s="23">
        <v>0.11070127314814815</v>
      </c>
      <c r="Q128" s="45">
        <v>33</v>
      </c>
      <c r="R128" s="92">
        <v>927.0392144357469</v>
      </c>
      <c r="T128" s="95">
        <v>0.1307224537037037</v>
      </c>
      <c r="U128" s="96">
        <v>84</v>
      </c>
      <c r="V128" s="94">
        <v>815.310569289968</v>
      </c>
      <c r="X128" s="95"/>
      <c r="Z128" s="94"/>
      <c r="AB128" s="94">
        <v>2713.096803069214</v>
      </c>
      <c r="AC128" s="93">
        <v>286.9031969307862</v>
      </c>
    </row>
    <row r="129" spans="1:29" ht="12.75" customHeight="1">
      <c r="A129" s="94">
        <v>36</v>
      </c>
      <c r="B129" s="21" t="s">
        <v>1749</v>
      </c>
      <c r="C129" s="9">
        <v>1972</v>
      </c>
      <c r="D129" s="19" t="s">
        <v>85</v>
      </c>
      <c r="E129" s="40" t="s">
        <v>83</v>
      </c>
      <c r="F129" s="19" t="s">
        <v>76</v>
      </c>
      <c r="G129" s="90"/>
      <c r="H129" s="23"/>
      <c r="I129" s="45"/>
      <c r="J129" s="92"/>
      <c r="L129" s="23">
        <v>0.09632453703703703</v>
      </c>
      <c r="M129" s="45">
        <v>47</v>
      </c>
      <c r="N129" s="92">
        <v>917.9399310779052</v>
      </c>
      <c r="O129" s="94"/>
      <c r="P129" s="23">
        <v>0.10980972222222223</v>
      </c>
      <c r="Q129" s="45">
        <v>32</v>
      </c>
      <c r="R129" s="92">
        <v>934.5658947084393</v>
      </c>
      <c r="T129" s="95">
        <v>0.1238675925925926</v>
      </c>
      <c r="U129" s="96">
        <v>50</v>
      </c>
      <c r="V129" s="94">
        <v>860.4300440284952</v>
      </c>
      <c r="X129" s="95"/>
      <c r="Z129" s="94"/>
      <c r="AB129" s="94">
        <v>2712.9358698148394</v>
      </c>
      <c r="AC129" s="93">
        <v>287.0641301851606</v>
      </c>
    </row>
    <row r="130" spans="1:29" ht="12.75" customHeight="1">
      <c r="A130" s="94">
        <v>37</v>
      </c>
      <c r="B130" s="16" t="s">
        <v>25</v>
      </c>
      <c r="C130" s="9">
        <v>1969</v>
      </c>
      <c r="D130" s="19" t="s">
        <v>85</v>
      </c>
      <c r="E130" s="40" t="s">
        <v>1163</v>
      </c>
      <c r="F130" s="19" t="s">
        <v>78</v>
      </c>
      <c r="G130" s="90"/>
      <c r="H130" s="23">
        <v>0.10616493055555555</v>
      </c>
      <c r="I130" s="45">
        <v>42</v>
      </c>
      <c r="J130" s="92">
        <v>897.3502750023168</v>
      </c>
      <c r="L130" s="23">
        <v>0.09680925925925926</v>
      </c>
      <c r="M130" s="45">
        <v>50</v>
      </c>
      <c r="N130" s="92">
        <v>913.3438223310442</v>
      </c>
      <c r="O130" s="94"/>
      <c r="P130" s="23">
        <v>0.11419270833333334</v>
      </c>
      <c r="Q130" s="45">
        <v>48</v>
      </c>
      <c r="R130" s="92">
        <v>898.6950462435069</v>
      </c>
      <c r="T130" s="95">
        <v>0.12244490740740742</v>
      </c>
      <c r="U130" s="96">
        <v>44</v>
      </c>
      <c r="V130" s="94">
        <v>870.4273652927809</v>
      </c>
      <c r="X130" s="95"/>
      <c r="Z130" s="94"/>
      <c r="AB130" s="94">
        <v>2709.389143576868</v>
      </c>
      <c r="AC130" s="93">
        <v>290.6108564231322</v>
      </c>
    </row>
    <row r="131" spans="1:29" ht="12.75" customHeight="1">
      <c r="A131" s="94">
        <v>38</v>
      </c>
      <c r="B131" s="16" t="s">
        <v>279</v>
      </c>
      <c r="C131" s="9">
        <v>1974</v>
      </c>
      <c r="D131" s="19" t="s">
        <v>85</v>
      </c>
      <c r="E131" s="40" t="s">
        <v>272</v>
      </c>
      <c r="F131" s="19" t="s">
        <v>76</v>
      </c>
      <c r="G131" s="90"/>
      <c r="H131" s="23">
        <v>0.10671793981481481</v>
      </c>
      <c r="I131" s="45">
        <v>43</v>
      </c>
      <c r="J131" s="92">
        <v>892.7002319848424</v>
      </c>
      <c r="L131" s="23">
        <v>0.09587662037037037</v>
      </c>
      <c r="M131" s="45">
        <v>44</v>
      </c>
      <c r="N131" s="92">
        <v>922.2283654484569</v>
      </c>
      <c r="O131" s="94"/>
      <c r="P131" s="23">
        <v>0.11495115740740741</v>
      </c>
      <c r="Q131" s="45">
        <v>50</v>
      </c>
      <c r="R131" s="92">
        <v>892.765445871737</v>
      </c>
      <c r="T131" s="95">
        <v>0.12041354166666667</v>
      </c>
      <c r="U131" s="96">
        <v>37</v>
      </c>
      <c r="V131" s="94">
        <v>885.1113975468414</v>
      </c>
      <c r="X131" s="95"/>
      <c r="Z131" s="94"/>
      <c r="AB131" s="94">
        <v>2707.6940433050363</v>
      </c>
      <c r="AC131" s="93">
        <v>292.3059566949637</v>
      </c>
    </row>
    <row r="132" spans="1:29" ht="12.75" customHeight="1">
      <c r="A132" s="94">
        <v>39</v>
      </c>
      <c r="B132" s="87" t="s">
        <v>203</v>
      </c>
      <c r="C132" s="87">
        <v>1978</v>
      </c>
      <c r="D132" s="19" t="s">
        <v>77</v>
      </c>
      <c r="E132" s="40" t="s">
        <v>1183</v>
      </c>
      <c r="F132" s="19" t="s">
        <v>76</v>
      </c>
      <c r="G132" s="90"/>
      <c r="H132" s="23"/>
      <c r="I132" s="45"/>
      <c r="J132" s="92"/>
      <c r="L132" s="23">
        <v>0.10083460648148147</v>
      </c>
      <c r="M132" s="45">
        <v>68</v>
      </c>
      <c r="N132" s="92">
        <v>876.8828676405601</v>
      </c>
      <c r="O132" s="94"/>
      <c r="P132" s="23">
        <v>0.11203101851851853</v>
      </c>
      <c r="Q132" s="45">
        <v>44</v>
      </c>
      <c r="R132" s="92">
        <v>916.0357787815047</v>
      </c>
      <c r="T132" s="95">
        <v>0.11753599537037036</v>
      </c>
      <c r="U132" s="96">
        <v>29</v>
      </c>
      <c r="V132" s="94">
        <v>906.7809211323166</v>
      </c>
      <c r="X132" s="95"/>
      <c r="Z132" s="94"/>
      <c r="AB132" s="94">
        <v>2699.6995675543812</v>
      </c>
      <c r="AC132" s="93">
        <v>300.30043244561875</v>
      </c>
    </row>
    <row r="133" spans="1:29" ht="12.75" customHeight="1">
      <c r="A133" s="94">
        <v>40</v>
      </c>
      <c r="B133" s="16" t="s">
        <v>134</v>
      </c>
      <c r="C133" s="9">
        <v>1981</v>
      </c>
      <c r="D133" s="19" t="s">
        <v>77</v>
      </c>
      <c r="E133" s="40" t="s">
        <v>892</v>
      </c>
      <c r="F133" s="19" t="s">
        <v>78</v>
      </c>
      <c r="G133" s="90"/>
      <c r="H133" s="23">
        <v>0.10774236111111112</v>
      </c>
      <c r="I133" s="45">
        <v>48</v>
      </c>
      <c r="J133" s="92">
        <v>884.2123807866417</v>
      </c>
      <c r="L133" s="23">
        <v>0.09775138888888889</v>
      </c>
      <c r="M133" s="45">
        <v>54</v>
      </c>
      <c r="N133" s="92">
        <v>904.5409982807861</v>
      </c>
      <c r="O133" s="94"/>
      <c r="P133" s="23">
        <v>0.11346446759259259</v>
      </c>
      <c r="Q133" s="45">
        <v>47</v>
      </c>
      <c r="R133" s="92">
        <v>904.4630753019638</v>
      </c>
      <c r="T133" s="95">
        <v>0.12296516203703704</v>
      </c>
      <c r="U133" s="96">
        <v>45</v>
      </c>
      <c r="V133" s="94">
        <v>866.7446647697378</v>
      </c>
      <c r="X133" s="95"/>
      <c r="Z133" s="94"/>
      <c r="AB133" s="94">
        <v>2693.2164543693916</v>
      </c>
      <c r="AC133" s="93">
        <v>306.7835456306084</v>
      </c>
    </row>
    <row r="134" spans="1:29" ht="12.75" customHeight="1">
      <c r="A134" s="94">
        <v>41</v>
      </c>
      <c r="B134" s="16" t="s">
        <v>423</v>
      </c>
      <c r="C134" s="83">
        <v>1972</v>
      </c>
      <c r="D134" s="19" t="s">
        <v>85</v>
      </c>
      <c r="E134" s="40" t="s">
        <v>272</v>
      </c>
      <c r="F134" s="19" t="s">
        <v>76</v>
      </c>
      <c r="G134" s="90"/>
      <c r="H134" s="23">
        <v>0.11175601851851852</v>
      </c>
      <c r="I134" s="45">
        <v>64</v>
      </c>
      <c r="J134" s="92">
        <v>852.4563678317102</v>
      </c>
      <c r="L134" s="23">
        <v>0.09877291666666667</v>
      </c>
      <c r="M134" s="45">
        <v>59</v>
      </c>
      <c r="N134" s="92">
        <v>895.1860679307896</v>
      </c>
      <c r="O134" s="94"/>
      <c r="P134" s="23">
        <v>0.1110875</v>
      </c>
      <c r="Q134" s="45">
        <v>38</v>
      </c>
      <c r="R134" s="92">
        <v>923.8161025884667</v>
      </c>
      <c r="T134" s="95">
        <v>0.1219693287037037</v>
      </c>
      <c r="U134" s="96">
        <v>43</v>
      </c>
      <c r="V134" s="94">
        <v>873.8213063962841</v>
      </c>
      <c r="X134" s="95"/>
      <c r="Z134" s="94"/>
      <c r="AB134" s="94">
        <v>2692.82347691554</v>
      </c>
      <c r="AC134" s="93">
        <v>307.17652308445986</v>
      </c>
    </row>
    <row r="135" spans="1:29" ht="12.75" customHeight="1">
      <c r="A135" s="94">
        <v>42</v>
      </c>
      <c r="B135" s="16" t="s">
        <v>120</v>
      </c>
      <c r="C135" s="83">
        <v>1987</v>
      </c>
      <c r="D135" s="19" t="s">
        <v>77</v>
      </c>
      <c r="E135" s="40" t="s">
        <v>273</v>
      </c>
      <c r="F135" s="19" t="s">
        <v>86</v>
      </c>
      <c r="G135" s="90"/>
      <c r="H135" s="23">
        <v>0.10562534722222222</v>
      </c>
      <c r="I135" s="45">
        <v>39</v>
      </c>
      <c r="J135" s="92">
        <v>901.9343569986073</v>
      </c>
      <c r="L135" s="23" t="s">
        <v>74</v>
      </c>
      <c r="M135" s="45" t="s">
        <v>74</v>
      </c>
      <c r="N135" s="92" t="s">
        <v>74</v>
      </c>
      <c r="O135" s="94"/>
      <c r="P135" s="23">
        <v>0.11301365740740742</v>
      </c>
      <c r="Q135" s="45">
        <v>46</v>
      </c>
      <c r="R135" s="92">
        <v>908.0709681515877</v>
      </c>
      <c r="T135" s="95">
        <v>0.12110763888888888</v>
      </c>
      <c r="U135" s="96">
        <v>40</v>
      </c>
      <c r="V135" s="94">
        <v>880.0386096696197</v>
      </c>
      <c r="X135" s="95"/>
      <c r="Z135" s="94"/>
      <c r="AB135" s="94">
        <v>2690.0439348198147</v>
      </c>
      <c r="AC135" s="93">
        <v>309.9560651801853</v>
      </c>
    </row>
    <row r="136" spans="1:29" ht="12.75" customHeight="1">
      <c r="A136" s="94">
        <v>43</v>
      </c>
      <c r="B136" s="87" t="s">
        <v>202</v>
      </c>
      <c r="C136" s="87">
        <v>1982</v>
      </c>
      <c r="D136" s="19" t="s">
        <v>77</v>
      </c>
      <c r="E136" s="40" t="s">
        <v>165</v>
      </c>
      <c r="F136" s="19" t="s">
        <v>80</v>
      </c>
      <c r="G136" s="90"/>
      <c r="H136" s="23"/>
      <c r="I136" s="45"/>
      <c r="J136" s="92"/>
      <c r="L136" s="23">
        <v>0.10241064814814815</v>
      </c>
      <c r="M136" s="45">
        <v>78</v>
      </c>
      <c r="N136" s="92">
        <v>863.3881387117044</v>
      </c>
      <c r="O136" s="94"/>
      <c r="P136" s="23">
        <v>0.11198171296296296</v>
      </c>
      <c r="Q136" s="45">
        <v>43</v>
      </c>
      <c r="R136" s="92">
        <v>916.4391093949286</v>
      </c>
      <c r="T136" s="95">
        <v>0.11719456018518519</v>
      </c>
      <c r="U136" s="96">
        <v>26</v>
      </c>
      <c r="V136" s="94">
        <v>909.4227409509156</v>
      </c>
      <c r="X136" s="95"/>
      <c r="Z136" s="94"/>
      <c r="AB136" s="94">
        <v>2689.2499890575486</v>
      </c>
      <c r="AC136" s="93">
        <v>310.75001094245135</v>
      </c>
    </row>
    <row r="137" spans="1:29" ht="12.75" customHeight="1">
      <c r="A137" s="94">
        <v>44</v>
      </c>
      <c r="B137" s="87" t="s">
        <v>70</v>
      </c>
      <c r="C137" s="87">
        <v>1976</v>
      </c>
      <c r="D137" s="19" t="s">
        <v>85</v>
      </c>
      <c r="E137" s="40" t="s">
        <v>890</v>
      </c>
      <c r="F137" s="19" t="s">
        <v>78</v>
      </c>
      <c r="G137" s="90"/>
      <c r="H137" s="23">
        <v>0.1004486111111111</v>
      </c>
      <c r="I137" s="45">
        <v>14</v>
      </c>
      <c r="J137" s="92">
        <v>948.4165940756515</v>
      </c>
      <c r="L137" s="23">
        <v>0.10663726851851851</v>
      </c>
      <c r="M137" s="45">
        <v>106</v>
      </c>
      <c r="N137" s="92">
        <v>829.167326932553</v>
      </c>
      <c r="O137" s="94"/>
      <c r="P137" s="23" t="s">
        <v>74</v>
      </c>
      <c r="Q137" s="45" t="s">
        <v>74</v>
      </c>
      <c r="R137" s="92" t="s">
        <v>74</v>
      </c>
      <c r="T137" s="95">
        <v>0.11719687499999999</v>
      </c>
      <c r="U137" s="96">
        <v>27</v>
      </c>
      <c r="V137" s="94">
        <v>909.404778481919</v>
      </c>
      <c r="X137" s="95"/>
      <c r="Z137" s="94"/>
      <c r="AB137" s="94">
        <v>2686.9886994901235</v>
      </c>
      <c r="AC137" s="93">
        <v>313.0113005098765</v>
      </c>
    </row>
    <row r="138" spans="1:29" ht="12.75" customHeight="1">
      <c r="A138" s="94">
        <v>45</v>
      </c>
      <c r="B138" s="16" t="s">
        <v>289</v>
      </c>
      <c r="C138" s="9">
        <v>1981</v>
      </c>
      <c r="D138" s="19" t="s">
        <v>77</v>
      </c>
      <c r="E138" s="40" t="s">
        <v>735</v>
      </c>
      <c r="F138" s="19" t="s">
        <v>78</v>
      </c>
      <c r="G138" s="90"/>
      <c r="H138" s="23">
        <v>0.11011377314814814</v>
      </c>
      <c r="I138" s="45">
        <v>57</v>
      </c>
      <c r="J138" s="92">
        <v>865.1699683513369</v>
      </c>
      <c r="L138" s="23">
        <v>0.09873668981481482</v>
      </c>
      <c r="M138" s="45">
        <v>58</v>
      </c>
      <c r="N138" s="92">
        <v>895.5145149662694</v>
      </c>
      <c r="O138" s="94"/>
      <c r="P138" s="23">
        <v>0.11132824074074073</v>
      </c>
      <c r="Q138" s="45">
        <v>42</v>
      </c>
      <c r="R138" s="92">
        <v>921.8184048671556</v>
      </c>
      <c r="T138" s="95" t="s">
        <v>74</v>
      </c>
      <c r="U138" s="96" t="s">
        <v>74</v>
      </c>
      <c r="V138" s="94" t="s">
        <v>74</v>
      </c>
      <c r="X138" s="95"/>
      <c r="Z138" s="94"/>
      <c r="AB138" s="94">
        <v>2682.502888184762</v>
      </c>
      <c r="AC138" s="93">
        <v>317.497111815238</v>
      </c>
    </row>
    <row r="139" spans="1:29" ht="12.75" customHeight="1">
      <c r="A139" s="94">
        <v>46</v>
      </c>
      <c r="B139" s="16" t="s">
        <v>212</v>
      </c>
      <c r="C139" s="9">
        <v>1979</v>
      </c>
      <c r="D139" s="19" t="s">
        <v>77</v>
      </c>
      <c r="E139" s="40" t="s">
        <v>895</v>
      </c>
      <c r="F139" s="19" t="s">
        <v>76</v>
      </c>
      <c r="G139" s="90"/>
      <c r="H139" s="23">
        <v>0.10482314814814815</v>
      </c>
      <c r="I139" s="45">
        <v>36</v>
      </c>
      <c r="J139" s="92">
        <v>908.8367532616664</v>
      </c>
      <c r="L139" s="23">
        <v>0.09708252314814815</v>
      </c>
      <c r="M139" s="45">
        <v>52</v>
      </c>
      <c r="N139" s="92">
        <v>910.7729797458968</v>
      </c>
      <c r="O139" s="94"/>
      <c r="P139" s="23" t="s">
        <v>74</v>
      </c>
      <c r="Q139" s="45" t="s">
        <v>74</v>
      </c>
      <c r="R139" s="92" t="s">
        <v>74</v>
      </c>
      <c r="T139" s="95">
        <v>0.12413425925925925</v>
      </c>
      <c r="U139" s="96">
        <v>52</v>
      </c>
      <c r="V139" s="94">
        <v>858.581658150897</v>
      </c>
      <c r="X139" s="95"/>
      <c r="Z139" s="94"/>
      <c r="AB139" s="94">
        <v>2678.19139115846</v>
      </c>
      <c r="AC139" s="93">
        <v>321.8086088415398</v>
      </c>
    </row>
    <row r="140" spans="1:29" ht="12.75" customHeight="1">
      <c r="A140" s="94">
        <v>47</v>
      </c>
      <c r="B140" s="87" t="s">
        <v>302</v>
      </c>
      <c r="C140" s="87">
        <v>1981</v>
      </c>
      <c r="D140" s="19" t="s">
        <v>77</v>
      </c>
      <c r="E140" s="40" t="s">
        <v>892</v>
      </c>
      <c r="F140" s="19" t="s">
        <v>14</v>
      </c>
      <c r="G140" s="90"/>
      <c r="H140" s="23">
        <v>0.11557986111111111</v>
      </c>
      <c r="I140" s="45">
        <v>87</v>
      </c>
      <c r="J140" s="92">
        <v>824.2537126605982</v>
      </c>
      <c r="L140" s="23">
        <v>0.10070196759259259</v>
      </c>
      <c r="M140" s="45">
        <v>67</v>
      </c>
      <c r="N140" s="92">
        <v>878.0378477470074</v>
      </c>
      <c r="O140" s="94"/>
      <c r="P140" s="23">
        <v>0.11432754629629631</v>
      </c>
      <c r="Q140" s="45">
        <v>49</v>
      </c>
      <c r="R140" s="92">
        <v>897.6351248747203</v>
      </c>
      <c r="T140" s="95">
        <v>0.12335243055555556</v>
      </c>
      <c r="U140" s="96">
        <v>48</v>
      </c>
      <c r="V140" s="94">
        <v>864.0234948604992</v>
      </c>
      <c r="X140" s="95"/>
      <c r="Z140" s="94"/>
      <c r="AB140" s="94">
        <v>2639.696467482227</v>
      </c>
      <c r="AC140" s="93">
        <v>360.30353251777296</v>
      </c>
    </row>
    <row r="141" spans="1:29" ht="12.75" customHeight="1">
      <c r="A141" s="94">
        <v>48</v>
      </c>
      <c r="B141" s="16" t="s">
        <v>5</v>
      </c>
      <c r="C141" s="87">
        <v>2000</v>
      </c>
      <c r="D141" s="19" t="s">
        <v>91</v>
      </c>
      <c r="E141" s="40" t="s">
        <v>1169</v>
      </c>
      <c r="F141" s="19" t="s">
        <v>76</v>
      </c>
      <c r="G141" s="90"/>
      <c r="H141" s="23">
        <v>0.109821875</v>
      </c>
      <c r="I141" s="45">
        <v>51</v>
      </c>
      <c r="J141" s="92">
        <v>867.4695239871804</v>
      </c>
      <c r="L141" s="23">
        <v>0.10524756944444445</v>
      </c>
      <c r="M141" s="45">
        <v>96</v>
      </c>
      <c r="N141" s="92">
        <v>840.1157324166234</v>
      </c>
      <c r="O141" s="94"/>
      <c r="P141" s="23">
        <v>0.11583032407407408</v>
      </c>
      <c r="Q141" s="45">
        <v>60</v>
      </c>
      <c r="R141" s="92">
        <v>885.9892443248925</v>
      </c>
      <c r="T141" s="95">
        <v>0.12063784722222222</v>
      </c>
      <c r="U141" s="96">
        <v>39</v>
      </c>
      <c r="V141" s="94">
        <v>883.4656834668349</v>
      </c>
      <c r="X141" s="95"/>
      <c r="Z141" s="94"/>
      <c r="AB141" s="94">
        <v>2636.924451778908</v>
      </c>
      <c r="AC141" s="93">
        <v>363.07554822109205</v>
      </c>
    </row>
    <row r="142" spans="1:29" ht="12.75" customHeight="1">
      <c r="A142" s="94">
        <v>49</v>
      </c>
      <c r="B142" s="87" t="s">
        <v>700</v>
      </c>
      <c r="C142" s="87">
        <v>1985</v>
      </c>
      <c r="D142" s="19" t="s">
        <v>77</v>
      </c>
      <c r="E142" s="40" t="s">
        <v>1172</v>
      </c>
      <c r="F142" s="19" t="s">
        <v>76</v>
      </c>
      <c r="G142" s="90"/>
      <c r="H142" s="23">
        <v>0.1098369212962963</v>
      </c>
      <c r="I142" s="45">
        <v>53</v>
      </c>
      <c r="J142" s="92">
        <v>867.3506914185698</v>
      </c>
      <c r="L142" s="23">
        <v>0.09868321759259259</v>
      </c>
      <c r="M142" s="45">
        <v>57</v>
      </c>
      <c r="N142" s="92">
        <v>895.9997560469282</v>
      </c>
      <c r="O142" s="94"/>
      <c r="P142" s="23">
        <v>0.11789351851851852</v>
      </c>
      <c r="Q142" s="45">
        <v>73</v>
      </c>
      <c r="R142" s="92">
        <v>870.4839976438249</v>
      </c>
      <c r="T142" s="95" t="s">
        <v>74</v>
      </c>
      <c r="U142" s="96" t="s">
        <v>74</v>
      </c>
      <c r="V142" s="94" t="s">
        <v>74</v>
      </c>
      <c r="X142" s="95"/>
      <c r="Z142" s="94"/>
      <c r="AB142" s="94">
        <v>2633.8344451093226</v>
      </c>
      <c r="AC142" s="93">
        <v>366.1655548906774</v>
      </c>
    </row>
    <row r="143" spans="1:29" ht="12.75" customHeight="1">
      <c r="A143" s="94">
        <v>50</v>
      </c>
      <c r="B143" s="16" t="s">
        <v>354</v>
      </c>
      <c r="C143" s="9">
        <v>1980</v>
      </c>
      <c r="D143" s="19" t="s">
        <v>77</v>
      </c>
      <c r="E143" s="40" t="s">
        <v>1172</v>
      </c>
      <c r="F143" s="19" t="s">
        <v>76</v>
      </c>
      <c r="G143" s="90"/>
      <c r="H143" s="23">
        <v>0.1091261574074074</v>
      </c>
      <c r="I143" s="45">
        <v>49</v>
      </c>
      <c r="J143" s="92">
        <v>872.9999469692953</v>
      </c>
      <c r="L143" s="23">
        <v>0.09865208333333335</v>
      </c>
      <c r="M143" s="45">
        <v>55</v>
      </c>
      <c r="N143" s="92">
        <v>896.2825304978916</v>
      </c>
      <c r="O143" s="94"/>
      <c r="P143" s="23" t="s">
        <v>74</v>
      </c>
      <c r="Q143" s="45" t="s">
        <v>74</v>
      </c>
      <c r="R143" s="92" t="s">
        <v>74</v>
      </c>
      <c r="T143" s="95">
        <v>0.1235105324074074</v>
      </c>
      <c r="U143" s="96">
        <v>49</v>
      </c>
      <c r="V143" s="94">
        <v>862.9174862317748</v>
      </c>
      <c r="X143" s="95"/>
      <c r="Z143" s="94"/>
      <c r="AB143" s="94">
        <v>2632.1999636989613</v>
      </c>
      <c r="AC143" s="93">
        <v>367.80003630103874</v>
      </c>
    </row>
    <row r="144" spans="1:29" ht="12.75" customHeight="1">
      <c r="A144" s="94">
        <v>51</v>
      </c>
      <c r="B144" s="16" t="s">
        <v>1189</v>
      </c>
      <c r="C144" s="9">
        <v>1983</v>
      </c>
      <c r="D144" s="19" t="s">
        <v>77</v>
      </c>
      <c r="E144" s="40" t="s">
        <v>1184</v>
      </c>
      <c r="F144" s="19" t="s">
        <v>78</v>
      </c>
      <c r="G144" s="90"/>
      <c r="H144" s="23">
        <v>0.11804803240740741</v>
      </c>
      <c r="I144" s="45">
        <v>101</v>
      </c>
      <c r="J144" s="92">
        <v>807.0200551995961</v>
      </c>
      <c r="L144" s="23">
        <v>0.10063449074074075</v>
      </c>
      <c r="M144" s="45">
        <v>64</v>
      </c>
      <c r="N144" s="92">
        <v>878.6265845641427</v>
      </c>
      <c r="O144" s="94"/>
      <c r="P144" s="23">
        <v>0.11104791666666668</v>
      </c>
      <c r="Q144" s="45">
        <v>37</v>
      </c>
      <c r="R144" s="92">
        <v>924.145399362554</v>
      </c>
      <c r="T144" s="95" t="s">
        <v>74</v>
      </c>
      <c r="U144" s="96" t="s">
        <v>74</v>
      </c>
      <c r="V144" s="94" t="s">
        <v>74</v>
      </c>
      <c r="X144" s="95"/>
      <c r="Z144" s="94"/>
      <c r="AB144" s="94">
        <v>2609.792039126293</v>
      </c>
      <c r="AC144" s="93">
        <v>390.2079608737072</v>
      </c>
    </row>
    <row r="145" spans="1:29" ht="12.75" customHeight="1">
      <c r="A145" s="94">
        <v>52</v>
      </c>
      <c r="B145" s="16" t="s">
        <v>191</v>
      </c>
      <c r="C145" s="83">
        <v>1994</v>
      </c>
      <c r="D145" s="19" t="s">
        <v>75</v>
      </c>
      <c r="E145" s="40" t="s">
        <v>1173</v>
      </c>
      <c r="F145" s="19" t="s">
        <v>76</v>
      </c>
      <c r="G145" s="90"/>
      <c r="H145" s="23">
        <v>0.11412233796296296</v>
      </c>
      <c r="I145" s="45">
        <v>72</v>
      </c>
      <c r="J145" s="92">
        <v>834.7807390744784</v>
      </c>
      <c r="L145" s="23">
        <v>0.10063090277777777</v>
      </c>
      <c r="M145" s="45">
        <v>63</v>
      </c>
      <c r="N145" s="92">
        <v>878.657911716704</v>
      </c>
      <c r="O145" s="94"/>
      <c r="P145" s="23">
        <v>0.116765625</v>
      </c>
      <c r="Q145" s="45">
        <v>64</v>
      </c>
      <c r="R145" s="92">
        <v>878.8924077295547</v>
      </c>
      <c r="T145" s="95">
        <v>0.12612430555555557</v>
      </c>
      <c r="U145" s="96">
        <v>61</v>
      </c>
      <c r="V145" s="94">
        <v>845.0345687033478</v>
      </c>
      <c r="X145" s="95"/>
      <c r="Z145" s="94"/>
      <c r="AB145" s="94">
        <v>2602.5848881496067</v>
      </c>
      <c r="AC145" s="93">
        <v>397.41511185039326</v>
      </c>
    </row>
    <row r="146" spans="1:29" ht="12.75" customHeight="1">
      <c r="A146" s="94">
        <v>53</v>
      </c>
      <c r="B146" s="16" t="s">
        <v>133</v>
      </c>
      <c r="C146" s="9">
        <v>1985</v>
      </c>
      <c r="D146" s="19" t="s">
        <v>77</v>
      </c>
      <c r="E146" s="40" t="s">
        <v>903</v>
      </c>
      <c r="F146" s="19" t="s">
        <v>82</v>
      </c>
      <c r="G146" s="90"/>
      <c r="H146" s="23">
        <v>0.11112430555555557</v>
      </c>
      <c r="I146" s="45">
        <v>63</v>
      </c>
      <c r="J146" s="92">
        <v>857.3023620111778</v>
      </c>
      <c r="L146" s="23">
        <v>0.10067453703703703</v>
      </c>
      <c r="M146" s="45">
        <v>66</v>
      </c>
      <c r="N146" s="92">
        <v>878.2770846650142</v>
      </c>
      <c r="O146" s="94"/>
      <c r="P146" s="23">
        <v>0.11848252314814815</v>
      </c>
      <c r="Q146" s="45">
        <v>77</v>
      </c>
      <c r="R146" s="92">
        <v>866.1566159253446</v>
      </c>
      <c r="T146" s="95">
        <v>0.12555590277777778</v>
      </c>
      <c r="U146" s="96">
        <v>58</v>
      </c>
      <c r="V146" s="94">
        <v>848.860115615462</v>
      </c>
      <c r="X146" s="95"/>
      <c r="Z146" s="94"/>
      <c r="AB146" s="94">
        <v>2601.7360626015366</v>
      </c>
      <c r="AC146" s="93">
        <v>398.26393739846344</v>
      </c>
    </row>
    <row r="147" spans="1:29" ht="12.75" customHeight="1">
      <c r="A147" s="94">
        <v>54</v>
      </c>
      <c r="B147" s="16" t="s">
        <v>1188</v>
      </c>
      <c r="C147" s="9">
        <v>1985</v>
      </c>
      <c r="D147" s="19" t="s">
        <v>77</v>
      </c>
      <c r="E147" s="40" t="s">
        <v>1172</v>
      </c>
      <c r="F147" s="19" t="s">
        <v>76</v>
      </c>
      <c r="G147" s="90"/>
      <c r="H147" s="23">
        <v>0.11657060185185185</v>
      </c>
      <c r="I147" s="45">
        <v>92</v>
      </c>
      <c r="J147" s="92">
        <v>817.2483294776454</v>
      </c>
      <c r="L147" s="23">
        <v>0.10218310185185185</v>
      </c>
      <c r="M147" s="45">
        <v>75</v>
      </c>
      <c r="N147" s="92">
        <v>865.3107733711497</v>
      </c>
      <c r="O147" s="94"/>
      <c r="P147" s="23">
        <v>0.11583425925925926</v>
      </c>
      <c r="Q147" s="45">
        <v>61</v>
      </c>
      <c r="R147" s="92">
        <v>885.9591450108313</v>
      </c>
      <c r="T147" s="95">
        <v>0.1280425925925926</v>
      </c>
      <c r="U147" s="96">
        <v>75</v>
      </c>
      <c r="V147" s="94">
        <v>832.3745715401415</v>
      </c>
      <c r="X147" s="95"/>
      <c r="Z147" s="94"/>
      <c r="AB147" s="94">
        <v>2583.6444899221224</v>
      </c>
      <c r="AC147" s="93">
        <v>416.3555100778776</v>
      </c>
    </row>
    <row r="148" spans="1:29" ht="12.75" customHeight="1">
      <c r="A148" s="94">
        <v>55</v>
      </c>
      <c r="B148" s="87" t="s">
        <v>150</v>
      </c>
      <c r="C148" s="87">
        <v>1980</v>
      </c>
      <c r="D148" s="19" t="s">
        <v>77</v>
      </c>
      <c r="E148" s="40" t="s">
        <v>1184</v>
      </c>
      <c r="F148" s="19" t="s">
        <v>78</v>
      </c>
      <c r="G148" s="90"/>
      <c r="H148" s="23">
        <v>0.11417361111111111</v>
      </c>
      <c r="I148" s="45">
        <v>75</v>
      </c>
      <c r="J148" s="92">
        <v>834.4058552804979</v>
      </c>
      <c r="L148" s="23">
        <v>0.10144328703703703</v>
      </c>
      <c r="M148" s="45">
        <v>70</v>
      </c>
      <c r="N148" s="92">
        <v>871.6213903499265</v>
      </c>
      <c r="O148" s="94"/>
      <c r="P148" s="23">
        <v>0.11930046296296297</v>
      </c>
      <c r="Q148" s="45">
        <v>85</v>
      </c>
      <c r="R148" s="92">
        <v>860.2181311581014</v>
      </c>
      <c r="T148" s="95">
        <v>0.12550266203703705</v>
      </c>
      <c r="U148" s="96">
        <v>57</v>
      </c>
      <c r="V148" s="94">
        <v>849.220219063525</v>
      </c>
      <c r="X148" s="95"/>
      <c r="Z148" s="94"/>
      <c r="AB148" s="94">
        <v>2581.059740571553</v>
      </c>
      <c r="AC148" s="93">
        <v>418.940259428447</v>
      </c>
    </row>
    <row r="149" spans="1:29" ht="12.75" customHeight="1">
      <c r="A149" s="94">
        <v>56</v>
      </c>
      <c r="B149" s="87" t="s">
        <v>336</v>
      </c>
      <c r="C149" s="87">
        <v>1982</v>
      </c>
      <c r="D149" s="19" t="s">
        <v>77</v>
      </c>
      <c r="E149" s="40" t="s">
        <v>1173</v>
      </c>
      <c r="F149" s="19" t="s">
        <v>76</v>
      </c>
      <c r="G149" s="90"/>
      <c r="H149" s="23">
        <v>0.11567824074074073</v>
      </c>
      <c r="I149" s="45">
        <v>88</v>
      </c>
      <c r="J149" s="92">
        <v>823.5527184679727</v>
      </c>
      <c r="L149" s="23">
        <v>0.10229953703703704</v>
      </c>
      <c r="M149" s="45">
        <v>77</v>
      </c>
      <c r="N149" s="92">
        <v>864.3258948168732</v>
      </c>
      <c r="O149" s="94"/>
      <c r="P149" s="23">
        <v>0.11844444444444445</v>
      </c>
      <c r="Q149" s="45">
        <v>76</v>
      </c>
      <c r="R149" s="92">
        <v>866.4350766103814</v>
      </c>
      <c r="T149" s="95">
        <v>0.12642210648148147</v>
      </c>
      <c r="U149" s="96">
        <v>64</v>
      </c>
      <c r="V149" s="94">
        <v>843.0439985095494</v>
      </c>
      <c r="X149" s="95"/>
      <c r="Z149" s="94"/>
      <c r="AB149" s="94">
        <v>2573.804969936804</v>
      </c>
      <c r="AC149" s="93">
        <v>426.1950300631961</v>
      </c>
    </row>
    <row r="150" spans="1:29" ht="12.75" customHeight="1">
      <c r="A150" s="94">
        <v>57</v>
      </c>
      <c r="B150" s="16" t="s">
        <v>160</v>
      </c>
      <c r="C150" s="9">
        <v>1988</v>
      </c>
      <c r="D150" s="19" t="s">
        <v>75</v>
      </c>
      <c r="E150" s="40" t="s">
        <v>273</v>
      </c>
      <c r="F150" s="19" t="s">
        <v>76</v>
      </c>
      <c r="G150" s="90"/>
      <c r="H150" s="23">
        <v>0.11764780092592593</v>
      </c>
      <c r="I150" s="45">
        <v>99</v>
      </c>
      <c r="J150" s="92">
        <v>809.7654939560855</v>
      </c>
      <c r="L150" s="23">
        <v>0.10214652777777777</v>
      </c>
      <c r="M150" s="45">
        <v>73</v>
      </c>
      <c r="N150" s="92">
        <v>865.620602212236</v>
      </c>
      <c r="O150" s="94"/>
      <c r="P150" s="23">
        <v>0.11926886574074073</v>
      </c>
      <c r="Q150" s="45">
        <v>83</v>
      </c>
      <c r="R150" s="92">
        <v>860.4460238548331</v>
      </c>
      <c r="T150" s="95">
        <v>0.1259462962962963</v>
      </c>
      <c r="U150" s="96">
        <v>60</v>
      </c>
      <c r="V150" s="94">
        <v>846.2289188513622</v>
      </c>
      <c r="X150" s="95"/>
      <c r="Z150" s="94"/>
      <c r="AB150" s="94">
        <v>2572.2955449184315</v>
      </c>
      <c r="AC150" s="93">
        <v>427.70445508156854</v>
      </c>
    </row>
    <row r="151" spans="1:29" ht="12.75" customHeight="1">
      <c r="A151" s="94">
        <v>58</v>
      </c>
      <c r="B151" s="87" t="s">
        <v>194</v>
      </c>
      <c r="C151" s="87">
        <v>1993</v>
      </c>
      <c r="D151" s="19" t="s">
        <v>75</v>
      </c>
      <c r="E151" s="40" t="s">
        <v>1671</v>
      </c>
      <c r="F151" s="19" t="s">
        <v>78</v>
      </c>
      <c r="G151" s="90"/>
      <c r="H151" s="23"/>
      <c r="I151" s="45"/>
      <c r="J151" s="92"/>
      <c r="L151" s="23">
        <v>0.10491770833333332</v>
      </c>
      <c r="M151" s="45">
        <v>92</v>
      </c>
      <c r="N151" s="92">
        <v>842.7570549670212</v>
      </c>
      <c r="O151" s="94"/>
      <c r="P151" s="23">
        <v>0.11673738425925927</v>
      </c>
      <c r="Q151" s="45">
        <v>63</v>
      </c>
      <c r="R151" s="92">
        <v>879.1050266158112</v>
      </c>
      <c r="T151" s="95">
        <v>0.1254949074074074</v>
      </c>
      <c r="U151" s="96">
        <v>56</v>
      </c>
      <c r="V151" s="94">
        <v>849.2726944062214</v>
      </c>
      <c r="X151" s="95"/>
      <c r="Z151" s="94"/>
      <c r="AB151" s="94">
        <v>2571.1347759890537</v>
      </c>
      <c r="AC151" s="93">
        <v>428.86522401094635</v>
      </c>
    </row>
    <row r="152" spans="1:29" ht="12.75" customHeight="1">
      <c r="A152" s="94">
        <v>59</v>
      </c>
      <c r="B152" s="16" t="s">
        <v>248</v>
      </c>
      <c r="C152" s="9">
        <v>1979</v>
      </c>
      <c r="D152" s="19" t="s">
        <v>77</v>
      </c>
      <c r="E152" s="40" t="s">
        <v>890</v>
      </c>
      <c r="F152" s="19" t="s">
        <v>76</v>
      </c>
      <c r="G152" s="90"/>
      <c r="H152" s="23">
        <v>0.11531481481481481</v>
      </c>
      <c r="I152" s="45">
        <v>84</v>
      </c>
      <c r="J152" s="92">
        <v>826.1482254697287</v>
      </c>
      <c r="L152" s="23" t="s">
        <v>74</v>
      </c>
      <c r="M152" s="45" t="s">
        <v>74</v>
      </c>
      <c r="N152" s="92" t="s">
        <v>74</v>
      </c>
      <c r="O152" s="94"/>
      <c r="P152" s="23">
        <v>0.115634375</v>
      </c>
      <c r="Q152" s="45">
        <v>58</v>
      </c>
      <c r="R152" s="92">
        <v>887.4906038649519</v>
      </c>
      <c r="T152" s="95">
        <v>0.12511319444444444</v>
      </c>
      <c r="U152" s="96">
        <v>54</v>
      </c>
      <c r="V152" s="94">
        <v>851.8637752109664</v>
      </c>
      <c r="X152" s="95"/>
      <c r="Z152" s="94"/>
      <c r="AB152" s="94">
        <v>2565.502604545647</v>
      </c>
      <c r="AC152" s="93">
        <v>434.49739545435295</v>
      </c>
    </row>
    <row r="153" spans="1:29" ht="12.75" customHeight="1">
      <c r="A153" s="94">
        <v>60</v>
      </c>
      <c r="B153" s="16" t="s">
        <v>24</v>
      </c>
      <c r="C153" s="83">
        <v>1985</v>
      </c>
      <c r="D153" s="19" t="s">
        <v>77</v>
      </c>
      <c r="E153" s="40" t="s">
        <v>1173</v>
      </c>
      <c r="F153" s="19" t="s">
        <v>76</v>
      </c>
      <c r="G153" s="90"/>
      <c r="H153" s="23">
        <v>0.11411840277777778</v>
      </c>
      <c r="I153" s="45">
        <v>71</v>
      </c>
      <c r="J153" s="92">
        <v>834.8095251135161</v>
      </c>
      <c r="L153" s="23">
        <v>0.10229814814814815</v>
      </c>
      <c r="M153" s="45">
        <v>76</v>
      </c>
      <c r="N153" s="92">
        <v>864.33762965913</v>
      </c>
      <c r="O153" s="94"/>
      <c r="P153" s="23">
        <v>0.11853391203703705</v>
      </c>
      <c r="Q153" s="45">
        <v>81</v>
      </c>
      <c r="R153" s="92">
        <v>865.7811046026249</v>
      </c>
      <c r="T153" s="95" t="s">
        <v>74</v>
      </c>
      <c r="U153" s="96" t="s">
        <v>74</v>
      </c>
      <c r="V153" s="94" t="s">
        <v>74</v>
      </c>
      <c r="X153" s="95"/>
      <c r="Z153" s="94"/>
      <c r="AB153" s="94">
        <v>2564.928259375271</v>
      </c>
      <c r="AC153" s="93">
        <v>435.07174062472905</v>
      </c>
    </row>
    <row r="154" spans="1:29" ht="12.75" customHeight="1">
      <c r="A154" s="94">
        <v>61</v>
      </c>
      <c r="B154" s="87" t="s">
        <v>36</v>
      </c>
      <c r="C154" s="87">
        <v>1977</v>
      </c>
      <c r="D154" s="19" t="s">
        <v>85</v>
      </c>
      <c r="E154" s="40" t="s">
        <v>1172</v>
      </c>
      <c r="F154" s="19" t="s">
        <v>76</v>
      </c>
      <c r="G154" s="90"/>
      <c r="H154" s="23"/>
      <c r="I154" s="45"/>
      <c r="J154" s="92"/>
      <c r="L154" s="23">
        <v>0.10088935185185184</v>
      </c>
      <c r="M154" s="45">
        <v>69</v>
      </c>
      <c r="N154" s="92">
        <v>876.4070465902782</v>
      </c>
      <c r="O154" s="94"/>
      <c r="P154" s="23">
        <v>0.11697476851851851</v>
      </c>
      <c r="Q154" s="45">
        <v>68</v>
      </c>
      <c r="R154" s="92">
        <v>877.3210034610979</v>
      </c>
      <c r="T154" s="95">
        <v>0.13167766203703704</v>
      </c>
      <c r="U154" s="96">
        <v>89</v>
      </c>
      <c r="V154" s="94">
        <v>809.3961914221298</v>
      </c>
      <c r="X154" s="95"/>
      <c r="Z154" s="94"/>
      <c r="AB154" s="94">
        <v>2563.124241473506</v>
      </c>
      <c r="AC154" s="93">
        <v>436.8757585264939</v>
      </c>
    </row>
    <row r="155" spans="1:29" ht="12.75" customHeight="1">
      <c r="A155" s="94">
        <v>62</v>
      </c>
      <c r="B155" t="s">
        <v>180</v>
      </c>
      <c r="C155" s="9">
        <v>1988</v>
      </c>
      <c r="D155" s="19" t="s">
        <v>75</v>
      </c>
      <c r="E155" s="40" t="s">
        <v>1172</v>
      </c>
      <c r="F155" s="19" t="s">
        <v>76</v>
      </c>
      <c r="G155" s="90"/>
      <c r="H155" s="23">
        <v>0.11804710648148148</v>
      </c>
      <c r="I155" s="45">
        <v>100</v>
      </c>
      <c r="J155" s="92">
        <v>807.0263852216874</v>
      </c>
      <c r="L155" s="23">
        <v>0.10064826388888888</v>
      </c>
      <c r="M155" s="45">
        <v>65</v>
      </c>
      <c r="N155" s="92">
        <v>878.5063494637196</v>
      </c>
      <c r="O155" s="94"/>
      <c r="P155" s="23">
        <v>0.11733425925925926</v>
      </c>
      <c r="Q155" s="45">
        <v>70</v>
      </c>
      <c r="R155" s="92">
        <v>874.6330521381618</v>
      </c>
      <c r="T155" s="95">
        <v>0.14404895833333334</v>
      </c>
      <c r="U155" s="96">
        <v>130</v>
      </c>
      <c r="V155" s="94">
        <v>739.8831576520007</v>
      </c>
      <c r="X155" s="95"/>
      <c r="Z155" s="94"/>
      <c r="AB155" s="94">
        <v>2560.165786823569</v>
      </c>
      <c r="AC155" s="93">
        <v>439.83421317643115</v>
      </c>
    </row>
    <row r="156" spans="1:29" ht="12.75" customHeight="1">
      <c r="A156" s="94">
        <v>63</v>
      </c>
      <c r="B156" s="16" t="s">
        <v>197</v>
      </c>
      <c r="C156" s="9">
        <v>1988</v>
      </c>
      <c r="D156" s="19" t="s">
        <v>75</v>
      </c>
      <c r="E156" s="40" t="s">
        <v>890</v>
      </c>
      <c r="F156" s="19" t="s">
        <v>76</v>
      </c>
      <c r="G156" s="90"/>
      <c r="H156" s="23"/>
      <c r="I156" s="45"/>
      <c r="J156" s="92"/>
      <c r="L156" s="23">
        <v>0.10157881944444445</v>
      </c>
      <c r="M156" s="45">
        <v>71</v>
      </c>
      <c r="N156" s="92">
        <v>870.4584220655141</v>
      </c>
      <c r="O156" s="94"/>
      <c r="P156" s="23">
        <v>0.1154542824074074</v>
      </c>
      <c r="Q156" s="45">
        <v>54</v>
      </c>
      <c r="R156" s="92">
        <v>888.8749655397108</v>
      </c>
      <c r="T156" s="95">
        <v>0.1333630787037037</v>
      </c>
      <c r="U156" s="96">
        <v>93</v>
      </c>
      <c r="V156" s="94">
        <v>799.167199678544</v>
      </c>
      <c r="X156" s="95"/>
      <c r="Z156" s="94"/>
      <c r="AB156" s="94">
        <v>2558.500587283769</v>
      </c>
      <c r="AC156" s="93">
        <v>441.49941271623084</v>
      </c>
    </row>
    <row r="157" spans="1:29" ht="12.75" customHeight="1">
      <c r="A157" s="94">
        <v>64</v>
      </c>
      <c r="B157" s="21" t="s">
        <v>178</v>
      </c>
      <c r="C157" s="83">
        <v>1981</v>
      </c>
      <c r="D157" s="19" t="s">
        <v>77</v>
      </c>
      <c r="E157" s="40" t="s">
        <v>1183</v>
      </c>
      <c r="F157" s="19" t="s">
        <v>76</v>
      </c>
      <c r="G157" s="90"/>
      <c r="H157" s="23">
        <v>0.11334421296296297</v>
      </c>
      <c r="I157" s="45">
        <v>70</v>
      </c>
      <c r="J157" s="92">
        <v>840.5116338913543</v>
      </c>
      <c r="L157" s="23">
        <v>0.10766643518518519</v>
      </c>
      <c r="M157" s="45">
        <v>110</v>
      </c>
      <c r="N157" s="92">
        <v>821.2414457375424</v>
      </c>
      <c r="O157" s="94"/>
      <c r="P157" s="23">
        <v>0.11689884259259259</v>
      </c>
      <c r="Q157" s="45">
        <v>67</v>
      </c>
      <c r="R157" s="92">
        <v>877.8908244109441</v>
      </c>
      <c r="T157" s="95">
        <v>0.12749525462962963</v>
      </c>
      <c r="U157" s="96">
        <v>69</v>
      </c>
      <c r="V157" s="94">
        <v>835.9479610261457</v>
      </c>
      <c r="X157" s="95"/>
      <c r="Z157" s="94"/>
      <c r="AB157" s="94">
        <v>2554.350419328444</v>
      </c>
      <c r="AC157" s="93">
        <v>445.6495806715561</v>
      </c>
    </row>
    <row r="158" spans="1:29" ht="12.75" customHeight="1">
      <c r="A158" s="94">
        <v>65</v>
      </c>
      <c r="B158" s="16" t="s">
        <v>195</v>
      </c>
      <c r="C158" s="9">
        <v>1990</v>
      </c>
      <c r="D158" s="19" t="s">
        <v>75</v>
      </c>
      <c r="E158" s="40" t="s">
        <v>892</v>
      </c>
      <c r="F158" s="19" t="s">
        <v>76</v>
      </c>
      <c r="G158" s="90"/>
      <c r="H158" s="23">
        <v>0.1207769675925926</v>
      </c>
      <c r="I158" s="45">
        <v>111</v>
      </c>
      <c r="J158" s="92">
        <v>788.785573346954</v>
      </c>
      <c r="L158" s="23" t="s">
        <v>74</v>
      </c>
      <c r="M158" s="45" t="s">
        <v>74</v>
      </c>
      <c r="N158" s="92" t="s">
        <v>74</v>
      </c>
      <c r="O158" s="94"/>
      <c r="P158" s="23">
        <v>0.11678645833333334</v>
      </c>
      <c r="Q158" s="45">
        <v>65</v>
      </c>
      <c r="R158" s="92">
        <v>878.7356236404089</v>
      </c>
      <c r="T158" s="95">
        <v>0.12030474537037038</v>
      </c>
      <c r="U158" s="96">
        <v>34</v>
      </c>
      <c r="V158" s="94">
        <v>885.9118384734754</v>
      </c>
      <c r="X158" s="95"/>
      <c r="Z158" s="94"/>
      <c r="AB158" s="94">
        <v>2553.4330354608383</v>
      </c>
      <c r="AC158" s="93">
        <v>446.56696453916175</v>
      </c>
    </row>
    <row r="159" spans="1:29" ht="12.75" customHeight="1">
      <c r="A159" s="94">
        <v>66</v>
      </c>
      <c r="B159" t="s">
        <v>829</v>
      </c>
      <c r="C159" s="9">
        <v>1967</v>
      </c>
      <c r="D159" s="19" t="s">
        <v>87</v>
      </c>
      <c r="E159" s="40" t="s">
        <v>74</v>
      </c>
      <c r="F159" s="19" t="s">
        <v>14</v>
      </c>
      <c r="G159" s="90"/>
      <c r="H159" s="23">
        <v>0.1141630787037037</v>
      </c>
      <c r="I159" s="45">
        <v>74</v>
      </c>
      <c r="J159" s="92">
        <v>834.4828355311249</v>
      </c>
      <c r="L159" s="23">
        <v>0.1025636574074074</v>
      </c>
      <c r="M159" s="45">
        <v>80</v>
      </c>
      <c r="N159" s="92">
        <v>862.1000959205553</v>
      </c>
      <c r="O159" s="94"/>
      <c r="P159" s="23">
        <v>0.12025381944444445</v>
      </c>
      <c r="Q159" s="45">
        <v>93</v>
      </c>
      <c r="R159" s="92">
        <v>853.3984348306485</v>
      </c>
      <c r="T159" s="95" t="s">
        <v>74</v>
      </c>
      <c r="U159" s="96" t="s">
        <v>74</v>
      </c>
      <c r="V159" s="94" t="s">
        <v>74</v>
      </c>
      <c r="X159" s="95"/>
      <c r="Z159" s="94"/>
      <c r="AB159" s="94">
        <v>2549.981366282329</v>
      </c>
      <c r="AC159" s="93">
        <v>450.01863371767104</v>
      </c>
    </row>
    <row r="160" spans="1:29" ht="12.75" customHeight="1">
      <c r="A160" s="94">
        <v>67</v>
      </c>
      <c r="B160" s="21" t="s">
        <v>105</v>
      </c>
      <c r="C160" s="9">
        <v>1969</v>
      </c>
      <c r="D160" s="19" t="s">
        <v>85</v>
      </c>
      <c r="E160" s="40" t="s">
        <v>81</v>
      </c>
      <c r="F160" s="19" t="s">
        <v>76</v>
      </c>
      <c r="G160" s="90"/>
      <c r="H160" s="23">
        <v>0.11549537037037037</v>
      </c>
      <c r="I160" s="45">
        <v>86</v>
      </c>
      <c r="J160" s="92">
        <v>824.8566961959353</v>
      </c>
      <c r="L160" s="23">
        <v>0.10330092592592592</v>
      </c>
      <c r="M160" s="45">
        <v>85</v>
      </c>
      <c r="N160" s="92">
        <v>855.9472056648591</v>
      </c>
      <c r="O160" s="94"/>
      <c r="P160" s="23">
        <v>0.12010393518518518</v>
      </c>
      <c r="Q160" s="45">
        <v>88</v>
      </c>
      <c r="R160" s="92">
        <v>854.4634373391874</v>
      </c>
      <c r="T160" s="95">
        <v>0.12727488425925926</v>
      </c>
      <c r="U160" s="96">
        <v>68</v>
      </c>
      <c r="V160" s="94">
        <v>837.3953649099036</v>
      </c>
      <c r="X160" s="95"/>
      <c r="Z160" s="94"/>
      <c r="AB160" s="94">
        <v>2547.80600791395</v>
      </c>
      <c r="AC160" s="93">
        <v>452.19399208605</v>
      </c>
    </row>
    <row r="161" spans="1:29" ht="12.75" customHeight="1">
      <c r="A161" s="94">
        <v>68</v>
      </c>
      <c r="B161" s="16" t="s">
        <v>350</v>
      </c>
      <c r="C161" s="9">
        <v>1983</v>
      </c>
      <c r="D161" s="19" t="s">
        <v>77</v>
      </c>
      <c r="E161" s="40" t="s">
        <v>74</v>
      </c>
      <c r="F161" s="19" t="s">
        <v>78</v>
      </c>
      <c r="G161" s="90"/>
      <c r="H161" s="23"/>
      <c r="I161" s="45"/>
      <c r="J161" s="92"/>
      <c r="L161" s="23">
        <v>0.10772905092592593</v>
      </c>
      <c r="M161" s="45">
        <v>112</v>
      </c>
      <c r="N161" s="92">
        <v>820.7641126411318</v>
      </c>
      <c r="O161" s="94"/>
      <c r="P161" s="23">
        <v>0.11681041666666665</v>
      </c>
      <c r="Q161" s="45">
        <v>66</v>
      </c>
      <c r="R161" s="92">
        <v>878.5553910756787</v>
      </c>
      <c r="T161" s="95">
        <v>0.12564340277777777</v>
      </c>
      <c r="U161" s="96">
        <v>59</v>
      </c>
      <c r="V161" s="94">
        <v>848.2689563625746</v>
      </c>
      <c r="X161" s="95"/>
      <c r="Z161" s="94"/>
      <c r="AB161" s="94">
        <v>2547.588460079385</v>
      </c>
      <c r="AC161" s="93">
        <v>452.4115399206148</v>
      </c>
    </row>
    <row r="162" spans="1:29" ht="12.75" customHeight="1">
      <c r="A162" s="94">
        <v>69</v>
      </c>
      <c r="B162" s="87" t="s">
        <v>745</v>
      </c>
      <c r="C162" s="87">
        <v>1983</v>
      </c>
      <c r="D162" s="19" t="s">
        <v>77</v>
      </c>
      <c r="E162" s="40" t="s">
        <v>891</v>
      </c>
      <c r="F162" s="19" t="s">
        <v>746</v>
      </c>
      <c r="G162" s="90"/>
      <c r="H162" s="23">
        <v>0.11726273148148147</v>
      </c>
      <c r="I162" s="45">
        <v>97</v>
      </c>
      <c r="J162" s="92">
        <v>812.4246162957115</v>
      </c>
      <c r="L162" s="23">
        <v>0.10681261574074075</v>
      </c>
      <c r="M162" s="45">
        <v>108</v>
      </c>
      <c r="N162" s="92">
        <v>827.8061376523658</v>
      </c>
      <c r="O162" s="94"/>
      <c r="P162" s="23">
        <v>0.11583541666666668</v>
      </c>
      <c r="Q162" s="45">
        <v>62</v>
      </c>
      <c r="R162" s="92">
        <v>885.9502926606035</v>
      </c>
      <c r="T162" s="95">
        <v>0.12834884259259258</v>
      </c>
      <c r="U162" s="96">
        <v>76</v>
      </c>
      <c r="V162" s="94">
        <v>830.3884631547055</v>
      </c>
      <c r="X162" s="95"/>
      <c r="Z162" s="94"/>
      <c r="AB162" s="94">
        <v>2544.1448934676746</v>
      </c>
      <c r="AC162" s="93">
        <v>455.8551065323254</v>
      </c>
    </row>
    <row r="163" spans="1:29" ht="12.75" customHeight="1">
      <c r="A163" s="94">
        <v>70</v>
      </c>
      <c r="B163" s="16" t="s">
        <v>681</v>
      </c>
      <c r="C163" s="9">
        <v>1982</v>
      </c>
      <c r="D163" s="19" t="s">
        <v>77</v>
      </c>
      <c r="E163" s="40" t="s">
        <v>904</v>
      </c>
      <c r="F163" s="19" t="s">
        <v>153</v>
      </c>
      <c r="G163" s="90"/>
      <c r="H163" s="23">
        <v>0.11412881944444446</v>
      </c>
      <c r="I163" s="45">
        <v>73</v>
      </c>
      <c r="J163" s="92">
        <v>834.7333311022611</v>
      </c>
      <c r="L163" s="23" t="s">
        <v>74</v>
      </c>
      <c r="M163" s="45" t="s">
        <v>74</v>
      </c>
      <c r="N163" s="92" t="s">
        <v>74</v>
      </c>
      <c r="O163" s="94"/>
      <c r="P163" s="23">
        <v>0.11574374999999999</v>
      </c>
      <c r="Q163" s="45">
        <v>59</v>
      </c>
      <c r="R163" s="92">
        <v>886.6519470493768</v>
      </c>
      <c r="T163" s="95">
        <v>0.1299542824074074</v>
      </c>
      <c r="U163" s="96">
        <v>79</v>
      </c>
      <c r="V163" s="94">
        <v>820.1299424209905</v>
      </c>
      <c r="X163" s="95"/>
      <c r="Z163" s="94"/>
      <c r="AB163" s="94">
        <v>2541.5152205726286</v>
      </c>
      <c r="AC163" s="93">
        <v>458.48477942737145</v>
      </c>
    </row>
    <row r="164" spans="1:29" ht="12.75" customHeight="1">
      <c r="A164" s="94">
        <v>71</v>
      </c>
      <c r="B164" s="16" t="s">
        <v>301</v>
      </c>
      <c r="C164" s="9">
        <v>1974</v>
      </c>
      <c r="D164" s="19" t="s">
        <v>85</v>
      </c>
      <c r="E164" s="40" t="s">
        <v>890</v>
      </c>
      <c r="F164" s="19" t="s">
        <v>76</v>
      </c>
      <c r="G164" s="90"/>
      <c r="H164" s="23">
        <v>0.11897511574074075</v>
      </c>
      <c r="I164" s="45">
        <v>105</v>
      </c>
      <c r="J164" s="92">
        <v>800.7315566494315</v>
      </c>
      <c r="L164" s="23">
        <v>0.10646122685185185</v>
      </c>
      <c r="M164" s="45">
        <v>101</v>
      </c>
      <c r="N164" s="92">
        <v>830.5384176337891</v>
      </c>
      <c r="O164" s="94"/>
      <c r="P164" s="23">
        <v>0.11733043981481482</v>
      </c>
      <c r="Q164" s="45">
        <v>69</v>
      </c>
      <c r="R164" s="92">
        <v>874.6615239682955</v>
      </c>
      <c r="T164" s="95">
        <v>0.12770937499999999</v>
      </c>
      <c r="U164" s="96">
        <v>70</v>
      </c>
      <c r="V164" s="94">
        <v>834.5463921356452</v>
      </c>
      <c r="X164" s="95"/>
      <c r="Z164" s="94"/>
      <c r="AB164" s="94">
        <v>2539.7463337377294</v>
      </c>
      <c r="AC164" s="93">
        <v>460.2536662622706</v>
      </c>
    </row>
    <row r="165" spans="1:29" ht="12.75" customHeight="1">
      <c r="A165" s="94">
        <v>72</v>
      </c>
      <c r="B165" s="16" t="s">
        <v>143</v>
      </c>
      <c r="C165" s="83">
        <v>1996</v>
      </c>
      <c r="D165" s="19" t="s">
        <v>75</v>
      </c>
      <c r="E165" s="40" t="s">
        <v>1163</v>
      </c>
      <c r="F165" s="19" t="s">
        <v>76</v>
      </c>
      <c r="G165" s="90"/>
      <c r="H165" s="23">
        <v>0.11282002314814815</v>
      </c>
      <c r="I165" s="45">
        <v>67</v>
      </c>
      <c r="J165" s="92">
        <v>844.4168594481747</v>
      </c>
      <c r="L165" s="23">
        <v>0.10431527777777777</v>
      </c>
      <c r="M165" s="45">
        <v>89</v>
      </c>
      <c r="N165" s="92">
        <v>847.6240563462793</v>
      </c>
      <c r="O165" s="94"/>
      <c r="P165" s="23">
        <v>0.12235833333333333</v>
      </c>
      <c r="Q165" s="45">
        <v>95</v>
      </c>
      <c r="R165" s="92">
        <v>838.7203266059768</v>
      </c>
      <c r="T165" s="95">
        <v>0.1360435185185185</v>
      </c>
      <c r="U165" s="96">
        <v>107</v>
      </c>
      <c r="V165" s="94">
        <v>783.4213589061235</v>
      </c>
      <c r="X165" s="95"/>
      <c r="Z165" s="94"/>
      <c r="AB165" s="94">
        <v>2530.761242400431</v>
      </c>
      <c r="AC165" s="93">
        <v>469.238757599569</v>
      </c>
    </row>
    <row r="166" spans="1:29" ht="12.75" customHeight="1">
      <c r="A166" s="94">
        <v>73</v>
      </c>
      <c r="B166" s="16" t="s">
        <v>16</v>
      </c>
      <c r="C166" s="83">
        <v>1975</v>
      </c>
      <c r="D166" s="19" t="s">
        <v>85</v>
      </c>
      <c r="E166" s="40" t="s">
        <v>890</v>
      </c>
      <c r="F166" s="19" t="s">
        <v>78</v>
      </c>
      <c r="G166" s="90"/>
      <c r="H166" s="23">
        <v>0.1223298611111111</v>
      </c>
      <c r="I166" s="45">
        <v>117</v>
      </c>
      <c r="J166" s="92">
        <v>778.7724825674359</v>
      </c>
      <c r="L166" s="23">
        <v>0.10278703703703702</v>
      </c>
      <c r="M166" s="45">
        <v>82</v>
      </c>
      <c r="N166" s="92">
        <v>860.2265561661112</v>
      </c>
      <c r="O166" s="94"/>
      <c r="P166" s="23">
        <v>0.117346875</v>
      </c>
      <c r="Q166" s="45">
        <v>71</v>
      </c>
      <c r="R166" s="92">
        <v>874.5390219918196</v>
      </c>
      <c r="T166" s="95">
        <v>0.14223935185185185</v>
      </c>
      <c r="U166" s="96">
        <v>126</v>
      </c>
      <c r="V166" s="94">
        <v>749.2961459720021</v>
      </c>
      <c r="X166" s="95"/>
      <c r="Z166" s="94"/>
      <c r="AB166" s="94">
        <v>2513.5380607253664</v>
      </c>
      <c r="AC166" s="93">
        <v>486.46193927463355</v>
      </c>
    </row>
    <row r="167" spans="1:29" ht="12.75" customHeight="1">
      <c r="A167" s="94">
        <v>74</v>
      </c>
      <c r="B167" s="21" t="s">
        <v>247</v>
      </c>
      <c r="C167" s="87">
        <v>1989</v>
      </c>
      <c r="D167" s="19" t="s">
        <v>75</v>
      </c>
      <c r="E167" s="40" t="s">
        <v>906</v>
      </c>
      <c r="F167" s="19" t="s">
        <v>35</v>
      </c>
      <c r="G167" s="90"/>
      <c r="H167" s="23"/>
      <c r="I167" s="45"/>
      <c r="J167" s="92"/>
      <c r="L167" s="23">
        <v>0.10598032407407408</v>
      </c>
      <c r="M167" s="45">
        <v>99</v>
      </c>
      <c r="N167" s="92">
        <v>834.3071193770681</v>
      </c>
      <c r="O167" s="94"/>
      <c r="P167" s="23">
        <v>0.11838078703703703</v>
      </c>
      <c r="Q167" s="45">
        <v>75</v>
      </c>
      <c r="R167" s="92">
        <v>866.9009884533785</v>
      </c>
      <c r="T167" s="95">
        <v>0.1315337962962963</v>
      </c>
      <c r="U167" s="96">
        <v>88</v>
      </c>
      <c r="V167" s="94">
        <v>810.2814725126974</v>
      </c>
      <c r="X167" s="95"/>
      <c r="Z167" s="94"/>
      <c r="AB167" s="94">
        <v>2511.489580343144</v>
      </c>
      <c r="AC167" s="93">
        <v>488.5104196568559</v>
      </c>
    </row>
    <row r="168" spans="1:29" ht="12.75" customHeight="1">
      <c r="A168" s="94">
        <v>75</v>
      </c>
      <c r="B168" t="s">
        <v>1185</v>
      </c>
      <c r="C168" s="87">
        <v>1991</v>
      </c>
      <c r="D168" s="19" t="s">
        <v>75</v>
      </c>
      <c r="E168" s="40" t="s">
        <v>74</v>
      </c>
      <c r="F168" s="19" t="s">
        <v>1186</v>
      </c>
      <c r="G168" s="90"/>
      <c r="H168" s="23">
        <v>0.11461909722222223</v>
      </c>
      <c r="I168" s="45">
        <v>78</v>
      </c>
      <c r="J168" s="92">
        <v>831.1627986820274</v>
      </c>
      <c r="L168" s="23" t="s">
        <v>74</v>
      </c>
      <c r="M168" s="45" t="s">
        <v>74</v>
      </c>
      <c r="N168" s="92" t="s">
        <v>74</v>
      </c>
      <c r="O168" s="94"/>
      <c r="P168" s="23">
        <v>0.12293472222222222</v>
      </c>
      <c r="Q168" s="45">
        <v>96</v>
      </c>
      <c r="R168" s="92">
        <v>834.7879219248398</v>
      </c>
      <c r="T168" s="95">
        <v>0.12652789351851854</v>
      </c>
      <c r="U168" s="96">
        <v>65</v>
      </c>
      <c r="V168" s="94">
        <v>842.3391489762631</v>
      </c>
      <c r="X168" s="95"/>
      <c r="Z168" s="94"/>
      <c r="AB168" s="94">
        <v>2508.28986958313</v>
      </c>
      <c r="AC168" s="93">
        <v>491.71013041687</v>
      </c>
    </row>
    <row r="169" spans="1:29" ht="12.75" customHeight="1">
      <c r="A169" s="94">
        <v>76</v>
      </c>
      <c r="B169" s="16" t="s">
        <v>901</v>
      </c>
      <c r="C169" s="83">
        <v>1998</v>
      </c>
      <c r="D169" s="19" t="s">
        <v>75</v>
      </c>
      <c r="E169" s="40" t="s">
        <v>887</v>
      </c>
      <c r="F169" s="19" t="s">
        <v>78</v>
      </c>
      <c r="G169" s="90"/>
      <c r="H169" s="23">
        <v>0.11091990740740741</v>
      </c>
      <c r="I169" s="45">
        <v>59</v>
      </c>
      <c r="J169" s="92">
        <v>858.8821597165122</v>
      </c>
      <c r="L169" s="23">
        <v>0.10970115740740742</v>
      </c>
      <c r="M169" s="45">
        <v>122</v>
      </c>
      <c r="N169" s="92">
        <v>806.0091705369596</v>
      </c>
      <c r="O169" s="94"/>
      <c r="P169" s="23">
        <v>0.12986527777777776</v>
      </c>
      <c r="Q169" s="45">
        <v>120</v>
      </c>
      <c r="R169" s="92">
        <v>790.2375681350688</v>
      </c>
      <c r="T169" s="95">
        <v>0.12638680555555556</v>
      </c>
      <c r="U169" s="96">
        <v>62</v>
      </c>
      <c r="V169" s="94">
        <v>843.2794679765784</v>
      </c>
      <c r="X169" s="95"/>
      <c r="Z169" s="94"/>
      <c r="AB169" s="94">
        <v>2508.1707982300504</v>
      </c>
      <c r="AC169" s="93">
        <v>491.8292017699496</v>
      </c>
    </row>
    <row r="170" spans="1:29" ht="12.75" customHeight="1">
      <c r="A170" s="94">
        <v>77</v>
      </c>
      <c r="B170" s="16" t="s">
        <v>690</v>
      </c>
      <c r="C170" s="9">
        <v>1993</v>
      </c>
      <c r="D170" s="19" t="s">
        <v>75</v>
      </c>
      <c r="E170" s="40" t="s">
        <v>74</v>
      </c>
      <c r="F170" s="19" t="s">
        <v>126</v>
      </c>
      <c r="G170" s="90"/>
      <c r="H170" s="23">
        <v>0.11456655092592594</v>
      </c>
      <c r="I170" s="45">
        <v>77</v>
      </c>
      <c r="J170" s="92">
        <v>831.5440140222557</v>
      </c>
      <c r="L170" s="23">
        <v>0.10510891203703704</v>
      </c>
      <c r="M170" s="45">
        <v>95</v>
      </c>
      <c r="N170" s="92">
        <v>841.2239949523257</v>
      </c>
      <c r="O170" s="94"/>
      <c r="P170" s="23">
        <v>0.12325405092592594</v>
      </c>
      <c r="Q170" s="45">
        <v>98</v>
      </c>
      <c r="R170" s="92">
        <v>832.6251390956086</v>
      </c>
      <c r="T170" s="95">
        <v>0.1283679398148148</v>
      </c>
      <c r="U170" s="96">
        <v>77</v>
      </c>
      <c r="V170" s="94">
        <v>830.2649267558622</v>
      </c>
      <c r="X170" s="95"/>
      <c r="Z170" s="94"/>
      <c r="AB170" s="94">
        <v>2505.39314807019</v>
      </c>
      <c r="AC170" s="93">
        <v>494.6068519298101</v>
      </c>
    </row>
    <row r="171" spans="1:29" ht="12.75" customHeight="1">
      <c r="A171" s="94">
        <v>78</v>
      </c>
      <c r="B171" s="16" t="s">
        <v>1200</v>
      </c>
      <c r="C171" s="9">
        <v>1989</v>
      </c>
      <c r="D171" s="19" t="s">
        <v>75</v>
      </c>
      <c r="E171" s="40" t="s">
        <v>283</v>
      </c>
      <c r="F171" s="19" t="s">
        <v>76</v>
      </c>
      <c r="G171" s="90"/>
      <c r="H171" s="23">
        <v>0.13190532407407407</v>
      </c>
      <c r="I171" s="45">
        <v>150</v>
      </c>
      <c r="J171" s="92">
        <v>722.2386988422884</v>
      </c>
      <c r="L171" s="23">
        <v>0.1082675925925926</v>
      </c>
      <c r="M171" s="45">
        <v>115</v>
      </c>
      <c r="N171" s="92">
        <v>816.6814904771271</v>
      </c>
      <c r="O171" s="94"/>
      <c r="P171" s="23">
        <v>0.12011527777777779</v>
      </c>
      <c r="Q171" s="45">
        <v>89</v>
      </c>
      <c r="R171" s="92">
        <v>854.3827495962597</v>
      </c>
      <c r="T171" s="95">
        <v>0.12798090277777777</v>
      </c>
      <c r="U171" s="96">
        <v>74</v>
      </c>
      <c r="V171" s="94">
        <v>832.7757957232842</v>
      </c>
      <c r="X171" s="95"/>
      <c r="Z171" s="94"/>
      <c r="AB171" s="94">
        <v>2503.840035796671</v>
      </c>
      <c r="AC171" s="93">
        <v>496.15996420332885</v>
      </c>
    </row>
    <row r="172" spans="1:29" ht="12.75" customHeight="1">
      <c r="A172" s="94">
        <v>79</v>
      </c>
      <c r="B172" s="16" t="s">
        <v>952</v>
      </c>
      <c r="C172" s="9">
        <v>1973</v>
      </c>
      <c r="D172" s="19" t="s">
        <v>85</v>
      </c>
      <c r="E172" s="40" t="s">
        <v>891</v>
      </c>
      <c r="F172" s="19" t="s">
        <v>78</v>
      </c>
      <c r="G172" s="90"/>
      <c r="H172" s="23">
        <v>0.1151707175925926</v>
      </c>
      <c r="I172" s="45">
        <v>81</v>
      </c>
      <c r="J172" s="92">
        <v>827.1818707132628</v>
      </c>
      <c r="L172" s="23">
        <v>0.12094780092592593</v>
      </c>
      <c r="M172" s="45">
        <v>160</v>
      </c>
      <c r="N172" s="92">
        <v>731.06032695081</v>
      </c>
      <c r="O172" s="94"/>
      <c r="P172" s="23">
        <v>0.12014224537037037</v>
      </c>
      <c r="Q172" s="45">
        <v>90</v>
      </c>
      <c r="R172" s="92">
        <v>854.1909715431843</v>
      </c>
      <c r="T172" s="95">
        <v>0.13002060185185185</v>
      </c>
      <c r="U172" s="96">
        <v>80</v>
      </c>
      <c r="V172" s="94">
        <v>819.7116197753561</v>
      </c>
      <c r="X172" s="95"/>
      <c r="Z172" s="94"/>
      <c r="AB172" s="94">
        <v>2501.0844620318035</v>
      </c>
      <c r="AC172" s="93">
        <v>498.91553796819653</v>
      </c>
    </row>
    <row r="173" spans="1:29" ht="12.75" customHeight="1">
      <c r="A173" s="94">
        <v>80</v>
      </c>
      <c r="B173" s="16" t="s">
        <v>100</v>
      </c>
      <c r="C173" s="9">
        <v>1972</v>
      </c>
      <c r="D173" s="19" t="s">
        <v>85</v>
      </c>
      <c r="E173" s="40" t="s">
        <v>888</v>
      </c>
      <c r="F173" s="19" t="s">
        <v>76</v>
      </c>
      <c r="G173" s="90"/>
      <c r="H173" s="23">
        <v>0.12836886574074075</v>
      </c>
      <c r="I173" s="45">
        <v>143</v>
      </c>
      <c r="J173" s="92">
        <v>742.1357903250092</v>
      </c>
      <c r="L173" s="23">
        <v>0.10241666666666667</v>
      </c>
      <c r="M173" s="45">
        <v>79</v>
      </c>
      <c r="N173" s="92">
        <v>863.3374016815839</v>
      </c>
      <c r="O173" s="94"/>
      <c r="P173" s="23">
        <v>0.11849351851851853</v>
      </c>
      <c r="Q173" s="45">
        <v>78</v>
      </c>
      <c r="R173" s="92">
        <v>866.0762426449329</v>
      </c>
      <c r="T173" s="95">
        <v>0.13886041666666668</v>
      </c>
      <c r="U173" s="96">
        <v>119</v>
      </c>
      <c r="V173" s="94">
        <v>767.52901011374</v>
      </c>
      <c r="X173" s="95"/>
      <c r="Z173" s="94"/>
      <c r="AB173" s="94">
        <v>2496.942654440257</v>
      </c>
      <c r="AC173" s="93">
        <v>503.0573455597432</v>
      </c>
    </row>
    <row r="174" spans="1:29" ht="12.75" customHeight="1">
      <c r="A174" s="94">
        <v>81</v>
      </c>
      <c r="B174" s="16" t="s">
        <v>38</v>
      </c>
      <c r="C174" s="9">
        <v>1966</v>
      </c>
      <c r="D174" s="19" t="s">
        <v>87</v>
      </c>
      <c r="E174" s="40" t="s">
        <v>188</v>
      </c>
      <c r="F174" s="19" t="s">
        <v>76</v>
      </c>
      <c r="G174" s="90"/>
      <c r="H174" s="23">
        <v>0.11661678240740742</v>
      </c>
      <c r="I174" s="45">
        <v>93</v>
      </c>
      <c r="J174" s="92">
        <v>816.9246969686443</v>
      </c>
      <c r="L174" s="23">
        <v>0.10400972222222223</v>
      </c>
      <c r="M174" s="45">
        <v>88</v>
      </c>
      <c r="N174" s="92">
        <v>850.1141720191755</v>
      </c>
      <c r="O174" s="94"/>
      <c r="P174" s="23" t="s">
        <v>74</v>
      </c>
      <c r="Q174" s="45" t="s">
        <v>74</v>
      </c>
      <c r="R174" s="92" t="s">
        <v>74</v>
      </c>
      <c r="T174" s="95">
        <v>0.13087418981481483</v>
      </c>
      <c r="U174" s="96">
        <v>86</v>
      </c>
      <c r="V174" s="94">
        <v>814.3652946310998</v>
      </c>
      <c r="X174" s="95"/>
      <c r="Z174" s="94"/>
      <c r="AB174" s="94">
        <v>2481.4041636189195</v>
      </c>
      <c r="AC174" s="93">
        <v>518.5958363810805</v>
      </c>
    </row>
    <row r="175" spans="1:29" ht="12.75" customHeight="1">
      <c r="A175" s="94">
        <v>82</v>
      </c>
      <c r="B175" s="87" t="s">
        <v>833</v>
      </c>
      <c r="C175" s="87">
        <v>1986</v>
      </c>
      <c r="D175" s="19" t="s">
        <v>77</v>
      </c>
      <c r="E175" s="40" t="s">
        <v>898</v>
      </c>
      <c r="F175" s="19" t="s">
        <v>76</v>
      </c>
      <c r="G175" s="90"/>
      <c r="H175" s="23">
        <v>0.1164587962962963</v>
      </c>
      <c r="I175" s="45">
        <v>89</v>
      </c>
      <c r="J175" s="92">
        <v>818.0329237411102</v>
      </c>
      <c r="L175" s="23">
        <v>0.10659375</v>
      </c>
      <c r="M175" s="45">
        <v>104</v>
      </c>
      <c r="N175" s="92">
        <v>829.5058470959966</v>
      </c>
      <c r="O175" s="94"/>
      <c r="P175" s="23" t="s">
        <v>74</v>
      </c>
      <c r="Q175" s="45" t="s">
        <v>74</v>
      </c>
      <c r="R175" s="92" t="s">
        <v>74</v>
      </c>
      <c r="T175" s="95">
        <v>0.13010393518518518</v>
      </c>
      <c r="U175" s="96">
        <v>82</v>
      </c>
      <c r="V175" s="94">
        <v>819.1865833761825</v>
      </c>
      <c r="X175" s="95"/>
      <c r="Z175" s="94"/>
      <c r="AB175" s="94">
        <v>2466.7253542132894</v>
      </c>
      <c r="AC175" s="93">
        <v>533.2746457867106</v>
      </c>
    </row>
    <row r="176" spans="1:29" ht="12.75" customHeight="1">
      <c r="A176" s="94">
        <v>83</v>
      </c>
      <c r="B176" s="87" t="s">
        <v>897</v>
      </c>
      <c r="C176" s="87">
        <v>1960</v>
      </c>
      <c r="D176" s="19" t="s">
        <v>87</v>
      </c>
      <c r="E176" s="40" t="s">
        <v>188</v>
      </c>
      <c r="F176" s="19" t="s">
        <v>78</v>
      </c>
      <c r="G176" s="90"/>
      <c r="H176" s="23">
        <v>0.11648020833333333</v>
      </c>
      <c r="I176" s="45">
        <v>91</v>
      </c>
      <c r="J176" s="92">
        <v>817.8825483982833</v>
      </c>
      <c r="L176" s="23">
        <v>0.10307511574074074</v>
      </c>
      <c r="M176" s="45">
        <v>83</v>
      </c>
      <c r="N176" s="92">
        <v>857.8223585146126</v>
      </c>
      <c r="O176" s="94"/>
      <c r="P176" s="23" t="s">
        <v>74</v>
      </c>
      <c r="Q176" s="45" t="s">
        <v>74</v>
      </c>
      <c r="R176" s="92" t="s">
        <v>74</v>
      </c>
      <c r="T176" s="95">
        <v>0.13742847222222224</v>
      </c>
      <c r="U176" s="96">
        <v>115</v>
      </c>
      <c r="V176" s="94">
        <v>775.5263259843925</v>
      </c>
      <c r="X176" s="95"/>
      <c r="Z176" s="94"/>
      <c r="AB176" s="94">
        <v>2451.2312328972885</v>
      </c>
      <c r="AC176" s="93">
        <v>548.7687671027115</v>
      </c>
    </row>
    <row r="177" spans="1:29" ht="12.75" customHeight="1">
      <c r="A177" s="94">
        <v>84</v>
      </c>
      <c r="B177" s="87" t="s">
        <v>696</v>
      </c>
      <c r="C177" s="87">
        <v>1973</v>
      </c>
      <c r="D177" s="19" t="s">
        <v>85</v>
      </c>
      <c r="E177" s="40" t="s">
        <v>1172</v>
      </c>
      <c r="F177" s="19" t="s">
        <v>76</v>
      </c>
      <c r="G177" s="90"/>
      <c r="H177" s="23">
        <v>0.11805127314814816</v>
      </c>
      <c r="I177" s="45">
        <v>102</v>
      </c>
      <c r="J177" s="92">
        <v>806.9979009042484</v>
      </c>
      <c r="L177" s="23">
        <v>0.10666388888888889</v>
      </c>
      <c r="M177" s="45">
        <v>107</v>
      </c>
      <c r="N177" s="92">
        <v>828.9603895934789</v>
      </c>
      <c r="O177" s="94"/>
      <c r="P177" s="23">
        <v>0.12989756944444444</v>
      </c>
      <c r="Q177" s="45">
        <v>121</v>
      </c>
      <c r="R177" s="92">
        <v>790.0411203628215</v>
      </c>
      <c r="T177" s="95">
        <v>0.13090763888888887</v>
      </c>
      <c r="U177" s="96">
        <v>87</v>
      </c>
      <c r="V177" s="94">
        <v>814.1572107843919</v>
      </c>
      <c r="X177" s="95"/>
      <c r="Z177" s="94"/>
      <c r="AB177" s="94">
        <v>2450.115501282119</v>
      </c>
      <c r="AC177" s="93">
        <v>549.8844987178809</v>
      </c>
    </row>
    <row r="178" spans="1:29" ht="12.75" customHeight="1">
      <c r="A178" s="94">
        <v>85</v>
      </c>
      <c r="B178" s="21" t="s">
        <v>243</v>
      </c>
      <c r="C178" s="83">
        <v>1999</v>
      </c>
      <c r="D178" s="19" t="s">
        <v>91</v>
      </c>
      <c r="E178" s="40" t="s">
        <v>1191</v>
      </c>
      <c r="F178" s="19" t="s">
        <v>76</v>
      </c>
      <c r="G178" s="90"/>
      <c r="H178" s="23">
        <v>0.12067754629629629</v>
      </c>
      <c r="I178" s="45">
        <v>107</v>
      </c>
      <c r="J178" s="92">
        <v>789.4354215300569</v>
      </c>
      <c r="L178" s="23" t="s">
        <v>74</v>
      </c>
      <c r="M178" s="45" t="s">
        <v>74</v>
      </c>
      <c r="N178" s="92" t="s">
        <v>74</v>
      </c>
      <c r="O178" s="94"/>
      <c r="P178" s="23">
        <v>0.11850231481481481</v>
      </c>
      <c r="Q178" s="45">
        <v>79</v>
      </c>
      <c r="R178" s="92">
        <v>866.0119547594398</v>
      </c>
      <c r="T178" s="95">
        <v>0.13439050925925924</v>
      </c>
      <c r="U178" s="96">
        <v>102</v>
      </c>
      <c r="V178" s="94">
        <v>793.0574765703184</v>
      </c>
      <c r="X178" s="95"/>
      <c r="Z178" s="94"/>
      <c r="AB178" s="94">
        <v>2448.504852859815</v>
      </c>
      <c r="AC178" s="93">
        <v>551.495147140185</v>
      </c>
    </row>
    <row r="179" spans="1:29" ht="12.75" customHeight="1">
      <c r="A179" s="94">
        <v>86</v>
      </c>
      <c r="B179" s="21" t="s">
        <v>828</v>
      </c>
      <c r="C179" s="9">
        <v>1974</v>
      </c>
      <c r="D179" s="19" t="s">
        <v>85</v>
      </c>
      <c r="E179" s="40" t="s">
        <v>735</v>
      </c>
      <c r="F179" s="19" t="s">
        <v>78</v>
      </c>
      <c r="G179" s="90"/>
      <c r="H179" s="23">
        <v>0.12121435185185185</v>
      </c>
      <c r="I179" s="45">
        <v>112</v>
      </c>
      <c r="J179" s="92">
        <v>785.9393559771296</v>
      </c>
      <c r="L179" s="23">
        <v>0.10374733796296297</v>
      </c>
      <c r="M179" s="45">
        <v>87</v>
      </c>
      <c r="N179" s="92">
        <v>852.2641700980726</v>
      </c>
      <c r="O179" s="94"/>
      <c r="P179" s="23" t="s">
        <v>74</v>
      </c>
      <c r="Q179" s="45" t="s">
        <v>74</v>
      </c>
      <c r="R179" s="92" t="s">
        <v>74</v>
      </c>
      <c r="T179" s="95">
        <v>0.13201203703703704</v>
      </c>
      <c r="U179" s="96">
        <v>90</v>
      </c>
      <c r="V179" s="94">
        <v>807.3460613159574</v>
      </c>
      <c r="X179" s="95"/>
      <c r="Z179" s="94"/>
      <c r="AB179" s="94">
        <v>2445.5495873911595</v>
      </c>
      <c r="AC179" s="93">
        <v>554.4504126088405</v>
      </c>
    </row>
    <row r="180" spans="1:29" ht="12.75" customHeight="1">
      <c r="A180" s="94">
        <v>87</v>
      </c>
      <c r="B180" s="16" t="s">
        <v>682</v>
      </c>
      <c r="C180" s="87">
        <v>2000</v>
      </c>
      <c r="D180" s="19" t="s">
        <v>91</v>
      </c>
      <c r="E180" s="40" t="s">
        <v>1183</v>
      </c>
      <c r="F180" s="19" t="s">
        <v>76</v>
      </c>
      <c r="G180" s="90"/>
      <c r="H180" s="23">
        <v>0.11426354166666668</v>
      </c>
      <c r="I180" s="45">
        <v>76</v>
      </c>
      <c r="J180" s="92">
        <v>833.7491402773599</v>
      </c>
      <c r="L180" s="23" t="s">
        <v>74</v>
      </c>
      <c r="M180" s="45" t="s">
        <v>74</v>
      </c>
      <c r="N180" s="92" t="s">
        <v>74</v>
      </c>
      <c r="O180" s="94"/>
      <c r="P180" s="23">
        <v>0.12299236111111111</v>
      </c>
      <c r="Q180" s="45">
        <v>97</v>
      </c>
      <c r="R180" s="92">
        <v>834.3967086182332</v>
      </c>
      <c r="T180" s="95">
        <v>0.13736550925925925</v>
      </c>
      <c r="U180" s="96">
        <v>114</v>
      </c>
      <c r="V180" s="94">
        <v>775.881796841692</v>
      </c>
      <c r="X180" s="95"/>
      <c r="Z180" s="94"/>
      <c r="AB180" s="94">
        <v>2444.027645737285</v>
      </c>
      <c r="AC180" s="93">
        <v>555.9723542627148</v>
      </c>
    </row>
    <row r="181" spans="1:29" ht="12.75" customHeight="1">
      <c r="A181" s="94">
        <v>88</v>
      </c>
      <c r="B181" s="16" t="s">
        <v>395</v>
      </c>
      <c r="C181" s="87">
        <v>1975</v>
      </c>
      <c r="D181" s="19" t="s">
        <v>85</v>
      </c>
      <c r="E181" s="40" t="s">
        <v>1172</v>
      </c>
      <c r="F181" s="19" t="s">
        <v>76</v>
      </c>
      <c r="G181" s="90"/>
      <c r="H181" s="23">
        <v>0.12588298611111112</v>
      </c>
      <c r="I181" s="45">
        <v>132</v>
      </c>
      <c r="J181" s="92">
        <v>756.7911484522755</v>
      </c>
      <c r="L181" s="23">
        <v>0.10701192129629629</v>
      </c>
      <c r="M181" s="45">
        <v>109</v>
      </c>
      <c r="N181" s="92">
        <v>826.2643808073477</v>
      </c>
      <c r="O181" s="94"/>
      <c r="P181" s="23">
        <v>0.12043113425925926</v>
      </c>
      <c r="Q181" s="45">
        <v>94</v>
      </c>
      <c r="R181" s="92">
        <v>852.1419475745417</v>
      </c>
      <c r="T181" s="95">
        <v>0.1421238425925926</v>
      </c>
      <c r="U181" s="96">
        <v>125</v>
      </c>
      <c r="V181" s="94">
        <v>749.9051264302293</v>
      </c>
      <c r="X181" s="95"/>
      <c r="Z181" s="94"/>
      <c r="AB181" s="94">
        <v>2435.197476834165</v>
      </c>
      <c r="AC181" s="93">
        <v>564.8025231658348</v>
      </c>
    </row>
    <row r="182" spans="1:29" ht="12.75" customHeight="1">
      <c r="A182" s="94">
        <v>89</v>
      </c>
      <c r="B182" s="16" t="s">
        <v>389</v>
      </c>
      <c r="C182" s="87">
        <v>1985</v>
      </c>
      <c r="D182" s="19" t="s">
        <v>77</v>
      </c>
      <c r="E182" s="40" t="s">
        <v>1184</v>
      </c>
      <c r="F182" s="19" t="s">
        <v>76</v>
      </c>
      <c r="G182" s="90"/>
      <c r="H182" s="23">
        <v>0.1253201388888889</v>
      </c>
      <c r="I182" s="45">
        <v>130</v>
      </c>
      <c r="J182" s="92">
        <v>760.1901057107444</v>
      </c>
      <c r="L182" s="23">
        <v>0.107709375</v>
      </c>
      <c r="M182" s="45">
        <v>111</v>
      </c>
      <c r="N182" s="92">
        <v>820.9140466081889</v>
      </c>
      <c r="O182" s="94"/>
      <c r="P182" s="23">
        <v>0.12839375</v>
      </c>
      <c r="Q182" s="45">
        <v>116</v>
      </c>
      <c r="R182" s="92">
        <v>799.2945240426135</v>
      </c>
      <c r="T182" s="95">
        <v>0.1343824074074074</v>
      </c>
      <c r="U182" s="96">
        <v>100</v>
      </c>
      <c r="V182" s="94">
        <v>793.1052896308904</v>
      </c>
      <c r="X182" s="95"/>
      <c r="Z182" s="94"/>
      <c r="AB182" s="94">
        <v>2413.3138602816925</v>
      </c>
      <c r="AC182" s="93">
        <v>586.6861397183075</v>
      </c>
    </row>
    <row r="183" spans="1:29" ht="12.75" customHeight="1">
      <c r="A183" s="94">
        <v>90</v>
      </c>
      <c r="B183" s="16" t="s">
        <v>1217</v>
      </c>
      <c r="C183" s="83">
        <v>1960</v>
      </c>
      <c r="D183" s="19" t="s">
        <v>87</v>
      </c>
      <c r="E183" s="40" t="s">
        <v>74</v>
      </c>
      <c r="F183" s="19" t="s">
        <v>76</v>
      </c>
      <c r="G183" s="90"/>
      <c r="H183" s="23"/>
      <c r="I183" s="45"/>
      <c r="J183" s="92"/>
      <c r="L183" s="23">
        <v>0.11044953703703704</v>
      </c>
      <c r="M183" s="45">
        <v>127</v>
      </c>
      <c r="N183" s="92">
        <v>800.5478452955305</v>
      </c>
      <c r="O183" s="94"/>
      <c r="P183" s="23">
        <v>0.12455787037037037</v>
      </c>
      <c r="Q183" s="45">
        <v>104</v>
      </c>
      <c r="R183" s="92">
        <v>823.909569031203</v>
      </c>
      <c r="T183" s="95">
        <v>0.1367460648148148</v>
      </c>
      <c r="U183" s="96">
        <v>110</v>
      </c>
      <c r="V183" s="94">
        <v>779.3964549728055</v>
      </c>
      <c r="X183" s="95"/>
      <c r="Z183" s="94"/>
      <c r="AB183" s="94">
        <v>2403.853869299539</v>
      </c>
      <c r="AC183" s="93">
        <v>596.1461307004611</v>
      </c>
    </row>
    <row r="184" spans="1:29" ht="12.75" customHeight="1">
      <c r="A184" s="94">
        <v>91</v>
      </c>
      <c r="B184" s="16" t="s">
        <v>1187</v>
      </c>
      <c r="C184" s="9">
        <v>1992</v>
      </c>
      <c r="D184" s="19" t="s">
        <v>75</v>
      </c>
      <c r="E184" s="40" t="s">
        <v>1173</v>
      </c>
      <c r="F184" s="19" t="s">
        <v>76</v>
      </c>
      <c r="G184" s="90"/>
      <c r="H184" s="23">
        <v>0.11647430555555556</v>
      </c>
      <c r="I184" s="45">
        <v>90</v>
      </c>
      <c r="J184" s="92">
        <v>817.9239977025612</v>
      </c>
      <c r="L184" s="23" t="s">
        <v>74</v>
      </c>
      <c r="M184" s="45" t="s">
        <v>74</v>
      </c>
      <c r="N184" s="92" t="s">
        <v>74</v>
      </c>
      <c r="O184" s="94"/>
      <c r="P184" s="23">
        <v>0.1282420138888889</v>
      </c>
      <c r="Q184" s="45">
        <v>113</v>
      </c>
      <c r="R184" s="92">
        <v>800.2402503224246</v>
      </c>
      <c r="T184" s="95">
        <v>0.13618252314814813</v>
      </c>
      <c r="U184" s="96">
        <v>108</v>
      </c>
      <c r="V184" s="94">
        <v>782.6217027290954</v>
      </c>
      <c r="X184" s="95"/>
      <c r="Z184" s="94"/>
      <c r="AB184" s="94">
        <v>2400.785950754081</v>
      </c>
      <c r="AC184" s="93">
        <v>599.2140492459189</v>
      </c>
    </row>
    <row r="185" spans="1:29" ht="12.75" customHeight="1">
      <c r="A185" s="94">
        <v>92</v>
      </c>
      <c r="B185" s="16" t="s">
        <v>0</v>
      </c>
      <c r="C185" s="83">
        <v>1997</v>
      </c>
      <c r="D185" s="19" t="s">
        <v>75</v>
      </c>
      <c r="E185" s="40" t="s">
        <v>1184</v>
      </c>
      <c r="F185" s="19" t="s">
        <v>78</v>
      </c>
      <c r="G185" s="90"/>
      <c r="H185" s="23">
        <v>0.1271636574074074</v>
      </c>
      <c r="I185" s="45">
        <v>139</v>
      </c>
      <c r="J185" s="92">
        <v>749.1694684780294</v>
      </c>
      <c r="L185" s="23" t="s">
        <v>74</v>
      </c>
      <c r="M185" s="45" t="s">
        <v>74</v>
      </c>
      <c r="N185" s="92" t="s">
        <v>74</v>
      </c>
      <c r="O185" s="94"/>
      <c r="P185" s="23">
        <v>0.12397731481481482</v>
      </c>
      <c r="Q185" s="45">
        <v>101</v>
      </c>
      <c r="R185" s="92">
        <v>827.7677367798022</v>
      </c>
      <c r="T185" s="95">
        <v>0.13218136574074074</v>
      </c>
      <c r="U185" s="96">
        <v>92</v>
      </c>
      <c r="V185" s="94">
        <v>806.3118242944468</v>
      </c>
      <c r="X185" s="95"/>
      <c r="Z185" s="94"/>
      <c r="AB185" s="94">
        <v>2383.2490295522784</v>
      </c>
      <c r="AC185" s="93">
        <v>616.7509704477216</v>
      </c>
    </row>
    <row r="186" spans="1:29" ht="12.75" customHeight="1">
      <c r="A186" s="94">
        <v>93</v>
      </c>
      <c r="B186" s="16" t="s">
        <v>224</v>
      </c>
      <c r="C186" s="87">
        <v>1983</v>
      </c>
      <c r="D186" s="19" t="s">
        <v>77</v>
      </c>
      <c r="E186" s="40" t="s">
        <v>892</v>
      </c>
      <c r="F186" s="19" t="s">
        <v>76</v>
      </c>
      <c r="G186" s="90"/>
      <c r="H186" s="23">
        <v>0.12077384259259259</v>
      </c>
      <c r="I186" s="45">
        <v>109</v>
      </c>
      <c r="J186" s="92">
        <v>788.8059830222927</v>
      </c>
      <c r="L186" s="23" t="s">
        <v>74</v>
      </c>
      <c r="M186" s="45" t="s">
        <v>74</v>
      </c>
      <c r="N186" s="92" t="s">
        <v>74</v>
      </c>
      <c r="O186" s="94"/>
      <c r="P186" s="23">
        <v>0.12856400462962964</v>
      </c>
      <c r="Q186" s="45">
        <v>118</v>
      </c>
      <c r="R186" s="92">
        <v>798.2360349768138</v>
      </c>
      <c r="T186" s="95">
        <v>0.13442118055555555</v>
      </c>
      <c r="U186" s="96">
        <v>103</v>
      </c>
      <c r="V186" s="94">
        <v>792.8765221943536</v>
      </c>
      <c r="X186" s="95"/>
      <c r="Z186" s="94"/>
      <c r="AB186" s="94">
        <v>2379.91854019346</v>
      </c>
      <c r="AC186" s="93">
        <v>620.0814598065399</v>
      </c>
    </row>
    <row r="187" spans="1:29" ht="12.75" customHeight="1">
      <c r="A187" s="94">
        <v>94</v>
      </c>
      <c r="B187" s="21" t="s">
        <v>955</v>
      </c>
      <c r="C187" s="87">
        <v>1984</v>
      </c>
      <c r="D187" s="19" t="s">
        <v>77</v>
      </c>
      <c r="E187" s="40" t="s">
        <v>15</v>
      </c>
      <c r="F187" s="19" t="s">
        <v>76</v>
      </c>
      <c r="G187" s="90"/>
      <c r="H187" s="23">
        <v>0.13242361111111112</v>
      </c>
      <c r="I187" s="45">
        <v>152</v>
      </c>
      <c r="J187" s="92">
        <v>719.411960074816</v>
      </c>
      <c r="L187" s="23">
        <v>0.11420960648148148</v>
      </c>
      <c r="M187" s="45">
        <v>137</v>
      </c>
      <c r="N187" s="92">
        <v>774.1917830986115</v>
      </c>
      <c r="O187" s="94"/>
      <c r="P187" s="23">
        <v>0.12705243055555557</v>
      </c>
      <c r="Q187" s="45">
        <v>112</v>
      </c>
      <c r="R187" s="92">
        <v>807.732845783082</v>
      </c>
      <c r="T187" s="95">
        <v>0.13378229166666666</v>
      </c>
      <c r="U187" s="96">
        <v>95</v>
      </c>
      <c r="V187" s="94">
        <v>796.6629725083682</v>
      </c>
      <c r="X187" s="95"/>
      <c r="Z187" s="94"/>
      <c r="AB187" s="94">
        <v>2378.5876013900615</v>
      </c>
      <c r="AC187" s="93">
        <v>621.4123986099385</v>
      </c>
    </row>
    <row r="188" spans="1:29" ht="12.75" customHeight="1">
      <c r="A188" s="94">
        <v>95</v>
      </c>
      <c r="B188" s="16" t="s">
        <v>1192</v>
      </c>
      <c r="C188" s="9">
        <v>1986</v>
      </c>
      <c r="D188" s="19" t="s">
        <v>77</v>
      </c>
      <c r="E188" s="40" t="s">
        <v>891</v>
      </c>
      <c r="F188" s="19" t="s">
        <v>144</v>
      </c>
      <c r="G188" s="90"/>
      <c r="H188" s="23">
        <v>0.12137141203703704</v>
      </c>
      <c r="I188" s="45">
        <v>114</v>
      </c>
      <c r="J188" s="92">
        <v>784.9223143301525</v>
      </c>
      <c r="L188" s="23">
        <v>0.11670983796296297</v>
      </c>
      <c r="M188" s="45">
        <v>148</v>
      </c>
      <c r="N188" s="92">
        <v>757.6065602708521</v>
      </c>
      <c r="O188" s="94"/>
      <c r="P188" s="23">
        <v>0.12326053240740742</v>
      </c>
      <c r="Q188" s="45">
        <v>99</v>
      </c>
      <c r="R188" s="92">
        <v>832.58135667544</v>
      </c>
      <c r="T188" s="95" t="s">
        <v>74</v>
      </c>
      <c r="U188" s="96" t="s">
        <v>74</v>
      </c>
      <c r="V188" s="94" t="s">
        <v>74</v>
      </c>
      <c r="X188" s="95"/>
      <c r="Z188" s="94"/>
      <c r="AB188" s="94">
        <v>2375.1102312764447</v>
      </c>
      <c r="AC188" s="93">
        <v>624.8897687235553</v>
      </c>
    </row>
    <row r="189" spans="1:29" ht="12.75" customHeight="1">
      <c r="A189" s="94">
        <v>96</v>
      </c>
      <c r="B189" s="16" t="s">
        <v>68</v>
      </c>
      <c r="C189" s="9">
        <v>1967</v>
      </c>
      <c r="D189" s="19" t="s">
        <v>87</v>
      </c>
      <c r="E189" s="40" t="s">
        <v>891</v>
      </c>
      <c r="F189" s="19" t="s">
        <v>78</v>
      </c>
      <c r="G189" s="90"/>
      <c r="H189" s="23">
        <v>0.11472650462962963</v>
      </c>
      <c r="I189" s="45">
        <v>79</v>
      </c>
      <c r="J189" s="92">
        <v>830.3846607824364</v>
      </c>
      <c r="L189" s="23">
        <v>0.10504074074074073</v>
      </c>
      <c r="M189" s="45">
        <v>94</v>
      </c>
      <c r="N189" s="92">
        <v>841.7699481682594</v>
      </c>
      <c r="O189" s="94"/>
      <c r="P189" s="23" t="s">
        <v>74</v>
      </c>
      <c r="Q189" s="45" t="s">
        <v>74</v>
      </c>
      <c r="R189" s="92" t="s">
        <v>74</v>
      </c>
      <c r="T189" s="95">
        <v>0.15189224537037038</v>
      </c>
      <c r="U189" s="96">
        <v>143</v>
      </c>
      <c r="V189" s="94">
        <v>701.6776787272288</v>
      </c>
      <c r="X189" s="95"/>
      <c r="Z189" s="94"/>
      <c r="AB189" s="94">
        <v>2373.832287677925</v>
      </c>
      <c r="AC189" s="93">
        <v>626.1677123220752</v>
      </c>
    </row>
    <row r="190" spans="1:29" ht="12.75" customHeight="1">
      <c r="A190" s="94">
        <v>97</v>
      </c>
      <c r="B190" s="16" t="s">
        <v>1193</v>
      </c>
      <c r="C190" s="9">
        <v>1984</v>
      </c>
      <c r="D190" s="19" t="s">
        <v>77</v>
      </c>
      <c r="E190" s="40" t="s">
        <v>1194</v>
      </c>
      <c r="F190" s="19" t="s">
        <v>76</v>
      </c>
      <c r="G190" s="90"/>
      <c r="H190" s="23">
        <v>0.1228295138888889</v>
      </c>
      <c r="I190" s="45">
        <v>119</v>
      </c>
      <c r="J190" s="92">
        <v>775.6045482342942</v>
      </c>
      <c r="L190" s="23">
        <v>0.11035069444444445</v>
      </c>
      <c r="M190" s="45">
        <v>126</v>
      </c>
      <c r="N190" s="92">
        <v>801.264906705264</v>
      </c>
      <c r="O190" s="94"/>
      <c r="P190" s="23">
        <v>0.1317590277777778</v>
      </c>
      <c r="Q190" s="45">
        <v>127</v>
      </c>
      <c r="R190" s="92">
        <v>778.879618551684</v>
      </c>
      <c r="T190" s="95">
        <v>0.13438958333333334</v>
      </c>
      <c r="U190" s="96">
        <v>101</v>
      </c>
      <c r="V190" s="94">
        <v>793.0629406283211</v>
      </c>
      <c r="X190" s="95"/>
      <c r="Z190" s="94"/>
      <c r="AB190" s="94">
        <v>2373.207465885269</v>
      </c>
      <c r="AC190" s="93">
        <v>626.7925341147311</v>
      </c>
    </row>
    <row r="191" spans="1:29" ht="12.75" customHeight="1">
      <c r="A191" s="94">
        <v>98</v>
      </c>
      <c r="B191" s="16" t="s">
        <v>910</v>
      </c>
      <c r="C191" s="83">
        <v>1981</v>
      </c>
      <c r="D191" s="19" t="s">
        <v>77</v>
      </c>
      <c r="E191" s="40" t="s">
        <v>1173</v>
      </c>
      <c r="F191" s="19" t="s">
        <v>76</v>
      </c>
      <c r="G191" s="90"/>
      <c r="H191" s="23">
        <v>0.12074120370370371</v>
      </c>
      <c r="I191" s="45">
        <v>108</v>
      </c>
      <c r="J191" s="92">
        <v>789.0192138833823</v>
      </c>
      <c r="L191" s="23">
        <v>0.10659270833333334</v>
      </c>
      <c r="M191" s="45">
        <v>103</v>
      </c>
      <c r="N191" s="92">
        <v>829.5139533595884</v>
      </c>
      <c r="O191" s="94"/>
      <c r="P191" s="23" t="s">
        <v>74</v>
      </c>
      <c r="Q191" s="45" t="s">
        <v>74</v>
      </c>
      <c r="R191" s="92" t="s">
        <v>74</v>
      </c>
      <c r="T191" s="95">
        <v>0.1414363425925926</v>
      </c>
      <c r="U191" s="96">
        <v>124</v>
      </c>
      <c r="V191" s="94">
        <v>753.5502982790647</v>
      </c>
      <c r="X191" s="95"/>
      <c r="Z191" s="94"/>
      <c r="AB191" s="94">
        <v>2372.083465522035</v>
      </c>
      <c r="AC191" s="93">
        <v>627.9165344779649</v>
      </c>
    </row>
    <row r="192" spans="1:29" ht="12.75" customHeight="1">
      <c r="A192" s="94">
        <v>99</v>
      </c>
      <c r="B192" s="16" t="s">
        <v>60</v>
      </c>
      <c r="C192" s="9">
        <v>1966</v>
      </c>
      <c r="D192" s="19" t="s">
        <v>87</v>
      </c>
      <c r="E192" s="40" t="s">
        <v>188</v>
      </c>
      <c r="F192" s="19" t="s">
        <v>76</v>
      </c>
      <c r="G192" s="90"/>
      <c r="H192" s="23"/>
      <c r="I192" s="45"/>
      <c r="J192" s="92"/>
      <c r="L192" s="23">
        <v>0.11392291666666667</v>
      </c>
      <c r="M192" s="45">
        <v>136</v>
      </c>
      <c r="N192" s="92">
        <v>776.1400557150607</v>
      </c>
      <c r="O192" s="94"/>
      <c r="P192" s="23">
        <v>0.12441365740740741</v>
      </c>
      <c r="Q192" s="45">
        <v>103</v>
      </c>
      <c r="R192" s="92">
        <v>824.8645963380078</v>
      </c>
      <c r="T192" s="95">
        <v>0.13884479166666666</v>
      </c>
      <c r="U192" s="96">
        <v>118</v>
      </c>
      <c r="V192" s="94">
        <v>767.6153845512617</v>
      </c>
      <c r="X192" s="95"/>
      <c r="Z192" s="94"/>
      <c r="AB192" s="94">
        <v>2368.6200366043304</v>
      </c>
      <c r="AC192" s="93">
        <v>631.3799633956696</v>
      </c>
    </row>
    <row r="193" spans="1:29" ht="12.75" customHeight="1">
      <c r="A193" s="94">
        <v>100</v>
      </c>
      <c r="B193" s="87" t="s">
        <v>10</v>
      </c>
      <c r="C193" s="87">
        <v>1981</v>
      </c>
      <c r="D193" s="19" t="s">
        <v>77</v>
      </c>
      <c r="E193" s="40" t="s">
        <v>1184</v>
      </c>
      <c r="F193" s="19" t="s">
        <v>76</v>
      </c>
      <c r="G193" s="90"/>
      <c r="H193" s="23">
        <v>0.12212430555555555</v>
      </c>
      <c r="I193" s="45">
        <v>115</v>
      </c>
      <c r="J193" s="92">
        <v>780.08328642075</v>
      </c>
      <c r="L193" s="23">
        <v>0.10899097222222222</v>
      </c>
      <c r="M193" s="45">
        <v>117</v>
      </c>
      <c r="N193" s="92">
        <v>811.2611263675</v>
      </c>
      <c r="O193" s="94"/>
      <c r="P193" s="23">
        <v>0.13298541666666666</v>
      </c>
      <c r="Q193" s="45">
        <v>131</v>
      </c>
      <c r="R193" s="92">
        <v>771.6968060755758</v>
      </c>
      <c r="T193" s="95" t="s">
        <v>74</v>
      </c>
      <c r="U193" s="96" t="s">
        <v>74</v>
      </c>
      <c r="V193" s="94" t="s">
        <v>74</v>
      </c>
      <c r="X193" s="95"/>
      <c r="Z193" s="94"/>
      <c r="AB193" s="94">
        <v>2363.0412188638256</v>
      </c>
      <c r="AC193" s="93">
        <v>636.9587811361744</v>
      </c>
    </row>
    <row r="194" spans="1:29" ht="12.75" customHeight="1">
      <c r="A194" s="94">
        <v>101</v>
      </c>
      <c r="B194" s="16" t="s">
        <v>207</v>
      </c>
      <c r="C194" s="9">
        <v>1983</v>
      </c>
      <c r="D194" s="19" t="s">
        <v>77</v>
      </c>
      <c r="E194" s="40" t="s">
        <v>1184</v>
      </c>
      <c r="F194" s="19" t="s">
        <v>78</v>
      </c>
      <c r="G194" s="90"/>
      <c r="H194" s="23">
        <v>0.13769548611111113</v>
      </c>
      <c r="I194" s="45">
        <v>160</v>
      </c>
      <c r="J194" s="92">
        <v>691.8682109357991</v>
      </c>
      <c r="L194" s="23">
        <v>0.11673518518518518</v>
      </c>
      <c r="M194" s="45">
        <v>149</v>
      </c>
      <c r="N194" s="92">
        <v>757.4420578390469</v>
      </c>
      <c r="O194" s="94"/>
      <c r="P194" s="23">
        <v>0.12398043981481481</v>
      </c>
      <c r="Q194" s="45">
        <v>102</v>
      </c>
      <c r="R194" s="92">
        <v>827.7468724065084</v>
      </c>
      <c r="T194" s="95">
        <v>0.13718252314814813</v>
      </c>
      <c r="U194" s="96">
        <v>113</v>
      </c>
      <c r="V194" s="94">
        <v>776.916736201516</v>
      </c>
      <c r="X194" s="95"/>
      <c r="Z194" s="94"/>
      <c r="AB194" s="94">
        <v>2362.105666447071</v>
      </c>
      <c r="AC194" s="93">
        <v>637.8943335529289</v>
      </c>
    </row>
    <row r="195" spans="1:29" ht="12.75" customHeight="1">
      <c r="A195" s="94">
        <v>102</v>
      </c>
      <c r="B195" s="16" t="s">
        <v>741</v>
      </c>
      <c r="C195" s="9">
        <v>1978</v>
      </c>
      <c r="D195" s="19" t="s">
        <v>77</v>
      </c>
      <c r="E195" s="40" t="s">
        <v>898</v>
      </c>
      <c r="F195" s="19" t="s">
        <v>76</v>
      </c>
      <c r="G195" s="90"/>
      <c r="H195" s="23">
        <v>0.12065717592592591</v>
      </c>
      <c r="I195" s="45">
        <v>106</v>
      </c>
      <c r="J195" s="92">
        <v>789.5687007303752</v>
      </c>
      <c r="L195" s="23">
        <v>0.10927407407407408</v>
      </c>
      <c r="M195" s="45">
        <v>120</v>
      </c>
      <c r="N195" s="92">
        <v>809.1593512744034</v>
      </c>
      <c r="O195" s="94"/>
      <c r="P195" s="23" t="s">
        <v>74</v>
      </c>
      <c r="Q195" s="45" t="s">
        <v>74</v>
      </c>
      <c r="R195" s="92" t="s">
        <v>74</v>
      </c>
      <c r="T195" s="95">
        <v>0.13987604166666667</v>
      </c>
      <c r="U195" s="96">
        <v>121</v>
      </c>
      <c r="V195" s="94">
        <v>761.9560639421975</v>
      </c>
      <c r="X195" s="95"/>
      <c r="Z195" s="94"/>
      <c r="AB195" s="94">
        <v>2360.684115946976</v>
      </c>
      <c r="AC195" s="93">
        <v>639.3158840530241</v>
      </c>
    </row>
    <row r="196" spans="1:29" ht="12.75" customHeight="1">
      <c r="A196" s="94">
        <v>103</v>
      </c>
      <c r="B196" s="16" t="s">
        <v>300</v>
      </c>
      <c r="C196" s="9">
        <v>1977</v>
      </c>
      <c r="D196" s="19" t="s">
        <v>85</v>
      </c>
      <c r="E196" s="40" t="s">
        <v>74</v>
      </c>
      <c r="F196" s="19" t="s">
        <v>76</v>
      </c>
      <c r="G196" s="90"/>
      <c r="H196" s="23">
        <v>0.12231736111111112</v>
      </c>
      <c r="I196" s="45">
        <v>116</v>
      </c>
      <c r="J196" s="92">
        <v>778.8520678032819</v>
      </c>
      <c r="L196" s="23">
        <v>0.11076157407407407</v>
      </c>
      <c r="M196" s="45">
        <v>128</v>
      </c>
      <c r="N196" s="92">
        <v>798.2925452987524</v>
      </c>
      <c r="O196" s="94"/>
      <c r="P196" s="23">
        <v>0.13260925925925926</v>
      </c>
      <c r="Q196" s="45">
        <v>129</v>
      </c>
      <c r="R196" s="92">
        <v>773.8857894957339</v>
      </c>
      <c r="T196" s="95">
        <v>0.13706030092592592</v>
      </c>
      <c r="U196" s="96">
        <v>111</v>
      </c>
      <c r="V196" s="94">
        <v>777.6095443256678</v>
      </c>
      <c r="X196" s="95"/>
      <c r="Z196" s="94"/>
      <c r="AB196" s="94">
        <v>2354.754157427702</v>
      </c>
      <c r="AC196" s="93">
        <v>645.245842572298</v>
      </c>
    </row>
    <row r="197" spans="1:29" ht="12.75" customHeight="1">
      <c r="A197" s="94">
        <v>104</v>
      </c>
      <c r="B197" s="16" t="s">
        <v>416</v>
      </c>
      <c r="C197" s="83">
        <v>1986</v>
      </c>
      <c r="D197" s="19" t="s">
        <v>77</v>
      </c>
      <c r="E197" s="40" t="s">
        <v>1173</v>
      </c>
      <c r="F197" s="19" t="s">
        <v>76</v>
      </c>
      <c r="G197" s="90"/>
      <c r="H197" s="23">
        <v>0.12332835648148148</v>
      </c>
      <c r="I197" s="45">
        <v>123</v>
      </c>
      <c r="J197" s="92">
        <v>772.4673574477949</v>
      </c>
      <c r="L197" s="23">
        <v>0.10923657407407407</v>
      </c>
      <c r="M197" s="45">
        <v>118</v>
      </c>
      <c r="N197" s="92">
        <v>809.4371288954063</v>
      </c>
      <c r="O197" s="94"/>
      <c r="P197" s="23">
        <v>0.13326828703703705</v>
      </c>
      <c r="Q197" s="45">
        <v>132</v>
      </c>
      <c r="R197" s="92">
        <v>770.0588307837677</v>
      </c>
      <c r="T197" s="95" t="s">
        <v>74</v>
      </c>
      <c r="U197" s="96" t="s">
        <v>74</v>
      </c>
      <c r="V197" s="94" t="s">
        <v>74</v>
      </c>
      <c r="X197" s="95"/>
      <c r="Z197" s="94"/>
      <c r="AB197" s="94">
        <v>2351.963317126969</v>
      </c>
      <c r="AC197" s="93">
        <v>648.0366828730312</v>
      </c>
    </row>
    <row r="198" spans="1:29" ht="12.75" customHeight="1">
      <c r="A198" s="94">
        <v>105</v>
      </c>
      <c r="B198" s="21" t="s">
        <v>908</v>
      </c>
      <c r="C198" s="83">
        <v>1988</v>
      </c>
      <c r="D198" s="19" t="s">
        <v>75</v>
      </c>
      <c r="E198" s="40" t="s">
        <v>888</v>
      </c>
      <c r="F198" s="19" t="s">
        <v>76</v>
      </c>
      <c r="G198" s="90"/>
      <c r="H198" s="23">
        <v>0.12515266203703704</v>
      </c>
      <c r="I198" s="45">
        <v>129</v>
      </c>
      <c r="J198" s="92">
        <v>761.2073772864437</v>
      </c>
      <c r="L198" s="23">
        <v>0.10996851851851852</v>
      </c>
      <c r="M198" s="45">
        <v>124</v>
      </c>
      <c r="N198" s="92">
        <v>804.0495596382802</v>
      </c>
      <c r="O198" s="94"/>
      <c r="P198" s="23" t="s">
        <v>74</v>
      </c>
      <c r="Q198" s="45" t="s">
        <v>74</v>
      </c>
      <c r="R198" s="92" t="s">
        <v>74</v>
      </c>
      <c r="T198" s="95">
        <v>0.1360324074074074</v>
      </c>
      <c r="U198" s="96">
        <v>106</v>
      </c>
      <c r="V198" s="94">
        <v>783.4853486710003</v>
      </c>
      <c r="X198" s="95"/>
      <c r="Z198" s="94"/>
      <c r="AB198" s="94">
        <v>2348.7422855957243</v>
      </c>
      <c r="AC198" s="93">
        <v>651.2577144042757</v>
      </c>
    </row>
    <row r="199" spans="1:29" ht="12.75" customHeight="1">
      <c r="A199" s="94">
        <v>106</v>
      </c>
      <c r="B199" s="16" t="s">
        <v>1199</v>
      </c>
      <c r="C199" s="9">
        <v>1999</v>
      </c>
      <c r="D199" s="19" t="s">
        <v>91</v>
      </c>
      <c r="E199" s="40" t="s">
        <v>887</v>
      </c>
      <c r="F199" s="19" t="s">
        <v>78</v>
      </c>
      <c r="G199" s="90"/>
      <c r="H199" s="23">
        <v>0.1296150462962963</v>
      </c>
      <c r="I199" s="45">
        <v>145</v>
      </c>
      <c r="J199" s="92">
        <v>735.0005447041364</v>
      </c>
      <c r="L199" s="23">
        <v>0.1100337962962963</v>
      </c>
      <c r="M199" s="45">
        <v>125</v>
      </c>
      <c r="N199" s="92">
        <v>803.5725555700479</v>
      </c>
      <c r="O199" s="94"/>
      <c r="P199" s="23">
        <v>0.1342392361111111</v>
      </c>
      <c r="Q199" s="45">
        <v>136</v>
      </c>
      <c r="R199" s="92">
        <v>764.4890143098928</v>
      </c>
      <c r="T199" s="95">
        <v>0.13673599537037037</v>
      </c>
      <c r="U199" s="96">
        <v>109</v>
      </c>
      <c r="V199" s="94">
        <v>779.4538509005002</v>
      </c>
      <c r="X199" s="95"/>
      <c r="Z199" s="94"/>
      <c r="AB199" s="94">
        <v>2347.5154207804408</v>
      </c>
      <c r="AC199" s="93">
        <v>652.4845792195592</v>
      </c>
    </row>
    <row r="200" spans="1:29" ht="12.75" customHeight="1">
      <c r="A200" s="94">
        <v>107</v>
      </c>
      <c r="B200" s="87" t="s">
        <v>1195</v>
      </c>
      <c r="C200" s="87">
        <v>1980</v>
      </c>
      <c r="D200" s="19" t="s">
        <v>77</v>
      </c>
      <c r="E200" s="40" t="s">
        <v>1172</v>
      </c>
      <c r="F200" s="19" t="s">
        <v>76</v>
      </c>
      <c r="G200" s="90"/>
      <c r="H200" s="23">
        <v>0.12329085648148148</v>
      </c>
      <c r="I200" s="45">
        <v>122</v>
      </c>
      <c r="J200" s="92">
        <v>772.7023101988016</v>
      </c>
      <c r="L200" s="23">
        <v>0.11459490740740741</v>
      </c>
      <c r="M200" s="45">
        <v>140</v>
      </c>
      <c r="N200" s="92">
        <v>771.5887284112715</v>
      </c>
      <c r="O200" s="94"/>
      <c r="P200" s="23">
        <v>0.12990208333333333</v>
      </c>
      <c r="Q200" s="45">
        <v>123</v>
      </c>
      <c r="R200" s="92">
        <v>790.0136677019907</v>
      </c>
      <c r="T200" s="95">
        <v>0.13707291666666668</v>
      </c>
      <c r="U200" s="96">
        <v>112</v>
      </c>
      <c r="V200" s="94">
        <v>777.5379756989302</v>
      </c>
      <c r="X200" s="95"/>
      <c r="Z200" s="94"/>
      <c r="AB200" s="94">
        <v>2340.2539535997225</v>
      </c>
      <c r="AC200" s="93">
        <v>659.7460464002775</v>
      </c>
    </row>
    <row r="201" spans="1:29" ht="12.75" customHeight="1">
      <c r="A201" s="94">
        <v>108</v>
      </c>
      <c r="B201" s="16" t="s">
        <v>633</v>
      </c>
      <c r="C201" s="9">
        <v>1998</v>
      </c>
      <c r="D201" s="19" t="s">
        <v>75</v>
      </c>
      <c r="E201" s="40" t="s">
        <v>736</v>
      </c>
      <c r="F201" s="19" t="s">
        <v>80</v>
      </c>
      <c r="G201" s="90"/>
      <c r="H201" s="23">
        <v>0.12770671296296296</v>
      </c>
      <c r="I201" s="45">
        <v>140</v>
      </c>
      <c r="J201" s="92">
        <v>745.983726456562</v>
      </c>
      <c r="L201" s="23">
        <v>0.11550486111111112</v>
      </c>
      <c r="M201" s="45">
        <v>143</v>
      </c>
      <c r="N201" s="92">
        <v>765.5101096033716</v>
      </c>
      <c r="O201" s="94"/>
      <c r="P201" s="23">
        <v>0.12839768518518518</v>
      </c>
      <c r="Q201" s="45">
        <v>117</v>
      </c>
      <c r="R201" s="92">
        <v>799.2700269345459</v>
      </c>
      <c r="T201" s="95">
        <v>0.13826307870370372</v>
      </c>
      <c r="U201" s="96">
        <v>116</v>
      </c>
      <c r="V201" s="94">
        <v>770.8449656075333</v>
      </c>
      <c r="X201" s="95"/>
      <c r="Z201" s="94"/>
      <c r="AB201" s="94">
        <v>2335.625102145451</v>
      </c>
      <c r="AC201" s="93">
        <v>664.3748978545491</v>
      </c>
    </row>
    <row r="202" spans="1:29" ht="12.75" customHeight="1">
      <c r="A202" s="94">
        <v>109</v>
      </c>
      <c r="B202" s="16" t="s">
        <v>130</v>
      </c>
      <c r="C202" s="9">
        <v>1967</v>
      </c>
      <c r="D202" s="19" t="s">
        <v>87</v>
      </c>
      <c r="E202" s="40" t="s">
        <v>188</v>
      </c>
      <c r="F202" s="19" t="s">
        <v>76</v>
      </c>
      <c r="G202" s="90"/>
      <c r="H202" s="23">
        <v>0.1231380787037037</v>
      </c>
      <c r="I202" s="45">
        <v>121</v>
      </c>
      <c r="J202" s="92">
        <v>773.6610042362486</v>
      </c>
      <c r="L202" s="23">
        <v>0.11324189814814815</v>
      </c>
      <c r="M202" s="45">
        <v>133</v>
      </c>
      <c r="N202" s="92">
        <v>780.8076368802444</v>
      </c>
      <c r="O202" s="94"/>
      <c r="P202" s="23" t="s">
        <v>74</v>
      </c>
      <c r="Q202" s="45" t="s">
        <v>74</v>
      </c>
      <c r="R202" s="92" t="s">
        <v>74</v>
      </c>
      <c r="T202" s="95">
        <v>0.13852511574074075</v>
      </c>
      <c r="U202" s="96">
        <v>117</v>
      </c>
      <c r="V202" s="94">
        <v>769.3868189767031</v>
      </c>
      <c r="X202" s="95"/>
      <c r="Z202" s="94"/>
      <c r="AB202" s="94">
        <v>2323.855460093196</v>
      </c>
      <c r="AC202" s="93">
        <v>676.1445399068039</v>
      </c>
    </row>
    <row r="203" spans="1:29" ht="12.75" customHeight="1">
      <c r="A203" s="94">
        <v>110</v>
      </c>
      <c r="B203" s="16" t="s">
        <v>317</v>
      </c>
      <c r="C203" s="9">
        <v>1983</v>
      </c>
      <c r="D203" s="19" t="s">
        <v>77</v>
      </c>
      <c r="E203" s="40" t="s">
        <v>914</v>
      </c>
      <c r="F203" s="19" t="s">
        <v>78</v>
      </c>
      <c r="G203" s="90"/>
      <c r="H203" s="23">
        <v>0.12694525462962963</v>
      </c>
      <c r="I203" s="45">
        <v>136</v>
      </c>
      <c r="J203" s="92">
        <v>750.4583759950474</v>
      </c>
      <c r="L203" s="23">
        <v>0.11442939814814816</v>
      </c>
      <c r="M203" s="45">
        <v>139</v>
      </c>
      <c r="N203" s="92">
        <v>772.7047447581092</v>
      </c>
      <c r="O203" s="94"/>
      <c r="P203" s="23">
        <v>0.12868252314814815</v>
      </c>
      <c r="Q203" s="45">
        <v>119</v>
      </c>
      <c r="R203" s="92">
        <v>797.500847711449</v>
      </c>
      <c r="T203" s="95" t="s">
        <v>74</v>
      </c>
      <c r="U203" s="96" t="s">
        <v>74</v>
      </c>
      <c r="V203" s="94" t="s">
        <v>74</v>
      </c>
      <c r="X203" s="95"/>
      <c r="Z203" s="94"/>
      <c r="AB203" s="94">
        <v>2320.6639684646057</v>
      </c>
      <c r="AC203" s="93">
        <v>679.3360315353943</v>
      </c>
    </row>
    <row r="204" spans="1:29" ht="12.75" customHeight="1">
      <c r="A204" s="94">
        <v>111</v>
      </c>
      <c r="B204" s="36" t="s">
        <v>106</v>
      </c>
      <c r="C204" s="9">
        <v>1969</v>
      </c>
      <c r="D204" s="19" t="s">
        <v>85</v>
      </c>
      <c r="E204" s="40" t="s">
        <v>888</v>
      </c>
      <c r="F204" s="19" t="s">
        <v>76</v>
      </c>
      <c r="G204" s="90"/>
      <c r="H204" s="23">
        <v>0.1253386574074074</v>
      </c>
      <c r="I204" s="45">
        <v>131</v>
      </c>
      <c r="J204" s="92">
        <v>760.0777892487575</v>
      </c>
      <c r="L204" s="23">
        <v>0.11512233796296296</v>
      </c>
      <c r="M204" s="45">
        <v>142</v>
      </c>
      <c r="N204" s="92">
        <v>768.0537109777541</v>
      </c>
      <c r="O204" s="94"/>
      <c r="P204" s="23">
        <v>0.1324582175925926</v>
      </c>
      <c r="Q204" s="45">
        <v>128</v>
      </c>
      <c r="R204" s="92">
        <v>774.7682488974947</v>
      </c>
      <c r="T204" s="95">
        <v>0.15747627314814813</v>
      </c>
      <c r="U204" s="96">
        <v>153</v>
      </c>
      <c r="V204" s="94">
        <v>676.7965485688247</v>
      </c>
      <c r="X204" s="95"/>
      <c r="Z204" s="94"/>
      <c r="AB204" s="94">
        <v>2302.8997491240066</v>
      </c>
      <c r="AC204" s="93">
        <v>697.1002508759934</v>
      </c>
    </row>
    <row r="205" spans="1:29" ht="12.75" customHeight="1">
      <c r="A205" s="94">
        <v>112</v>
      </c>
      <c r="B205" s="87" t="s">
        <v>1034</v>
      </c>
      <c r="C205" s="87">
        <v>1983</v>
      </c>
      <c r="D205" s="19" t="s">
        <v>77</v>
      </c>
      <c r="E205" s="40" t="s">
        <v>1184</v>
      </c>
      <c r="F205" s="19" t="s">
        <v>78</v>
      </c>
      <c r="G205" s="90"/>
      <c r="H205" s="23">
        <v>0.13001458333333335</v>
      </c>
      <c r="I205" s="45">
        <v>146</v>
      </c>
      <c r="J205" s="92">
        <v>732.7418754662492</v>
      </c>
      <c r="L205" s="23">
        <v>0.11674641203703702</v>
      </c>
      <c r="M205" s="45">
        <v>150</v>
      </c>
      <c r="N205" s="92">
        <v>757.3692188573486</v>
      </c>
      <c r="O205" s="94"/>
      <c r="P205" s="23">
        <v>0.13073136574074073</v>
      </c>
      <c r="Q205" s="45">
        <v>124</v>
      </c>
      <c r="R205" s="92">
        <v>785.002288584787</v>
      </c>
      <c r="T205" s="95">
        <v>0.14848912037037038</v>
      </c>
      <c r="U205" s="96">
        <v>139</v>
      </c>
      <c r="V205" s="94">
        <v>717.7589703697583</v>
      </c>
      <c r="X205" s="95"/>
      <c r="Z205" s="94"/>
      <c r="AB205" s="94">
        <v>2275.1133829083847</v>
      </c>
      <c r="AC205" s="93">
        <v>724.8866170916153</v>
      </c>
    </row>
    <row r="206" spans="1:29" ht="12.75" customHeight="1">
      <c r="A206" s="94">
        <v>113</v>
      </c>
      <c r="B206" s="16" t="s">
        <v>982</v>
      </c>
      <c r="C206" s="9">
        <v>1982</v>
      </c>
      <c r="D206" s="19" t="s">
        <v>77</v>
      </c>
      <c r="E206" s="40" t="s">
        <v>914</v>
      </c>
      <c r="F206" s="19" t="s">
        <v>78</v>
      </c>
      <c r="G206" s="90"/>
      <c r="H206" s="23">
        <v>0.12694467592592593</v>
      </c>
      <c r="I206" s="45">
        <v>135</v>
      </c>
      <c r="J206" s="92">
        <v>750.4617971156143</v>
      </c>
      <c r="L206" s="23">
        <v>0.11277997685185186</v>
      </c>
      <c r="M206" s="45">
        <v>130</v>
      </c>
      <c r="N206" s="92">
        <v>784.0056484941282</v>
      </c>
      <c r="O206" s="94"/>
      <c r="P206" s="23" t="s">
        <v>74</v>
      </c>
      <c r="Q206" s="45" t="s">
        <v>74</v>
      </c>
      <c r="R206" s="92" t="s">
        <v>74</v>
      </c>
      <c r="T206" s="95">
        <v>0.14456203703703704</v>
      </c>
      <c r="U206" s="96">
        <v>132</v>
      </c>
      <c r="V206" s="94">
        <v>737.2571688433135</v>
      </c>
      <c r="X206" s="95"/>
      <c r="Z206" s="94"/>
      <c r="AB206" s="94">
        <v>2271.724614453056</v>
      </c>
      <c r="AC206" s="93">
        <v>728.2753855469441</v>
      </c>
    </row>
    <row r="207" spans="1:29" ht="12.75" customHeight="1">
      <c r="A207" s="94">
        <v>114</v>
      </c>
      <c r="B207" s="16" t="s">
        <v>913</v>
      </c>
      <c r="C207" s="83">
        <v>1979</v>
      </c>
      <c r="D207" s="19" t="s">
        <v>77</v>
      </c>
      <c r="E207" s="40" t="s">
        <v>896</v>
      </c>
      <c r="F207" s="19" t="s">
        <v>76</v>
      </c>
      <c r="G207" s="90"/>
      <c r="H207" s="23"/>
      <c r="I207" s="45"/>
      <c r="J207" s="92"/>
      <c r="L207" s="23">
        <v>0.11283229166666665</v>
      </c>
      <c r="M207" s="45">
        <v>131</v>
      </c>
      <c r="N207" s="92">
        <v>783.6421434220529</v>
      </c>
      <c r="O207" s="94"/>
      <c r="P207" s="23">
        <v>0.13326863425925925</v>
      </c>
      <c r="Q207" s="45">
        <v>133</v>
      </c>
      <c r="R207" s="92">
        <v>770.0568244486692</v>
      </c>
      <c r="T207" s="95">
        <v>0.15047013888888888</v>
      </c>
      <c r="U207" s="96">
        <v>140</v>
      </c>
      <c r="V207" s="94">
        <v>708.3092960181899</v>
      </c>
      <c r="X207" s="95"/>
      <c r="Z207" s="94"/>
      <c r="AB207" s="94">
        <v>2262.008263888912</v>
      </c>
      <c r="AC207" s="93">
        <v>737.9917361110879</v>
      </c>
    </row>
    <row r="208" spans="1:29" ht="12.75" customHeight="1">
      <c r="A208" s="94">
        <v>115</v>
      </c>
      <c r="B208" t="s">
        <v>418</v>
      </c>
      <c r="C208" s="9">
        <v>1988</v>
      </c>
      <c r="D208" s="19" t="s">
        <v>75</v>
      </c>
      <c r="E208" s="40" t="s">
        <v>1173</v>
      </c>
      <c r="F208" s="19" t="s">
        <v>76</v>
      </c>
      <c r="G208" s="90"/>
      <c r="H208" s="23">
        <v>0.13433541666666668</v>
      </c>
      <c r="I208" s="45">
        <v>156</v>
      </c>
      <c r="J208" s="92">
        <v>709.1735894639075</v>
      </c>
      <c r="L208" s="23">
        <v>0.12095706018518519</v>
      </c>
      <c r="M208" s="45">
        <v>161</v>
      </c>
      <c r="N208" s="92">
        <v>731.004364305132</v>
      </c>
      <c r="O208" s="94"/>
      <c r="P208" s="23">
        <v>0.12676979166666666</v>
      </c>
      <c r="Q208" s="45">
        <v>110</v>
      </c>
      <c r="R208" s="92">
        <v>809.5337220884678</v>
      </c>
      <c r="T208" s="95" t="s">
        <v>74</v>
      </c>
      <c r="U208" s="96" t="s">
        <v>74</v>
      </c>
      <c r="V208" s="94" t="s">
        <v>74</v>
      </c>
      <c r="X208" s="95"/>
      <c r="Z208" s="94"/>
      <c r="AB208" s="94">
        <v>2249.7116758575075</v>
      </c>
      <c r="AC208" s="93">
        <v>750.2883241424925</v>
      </c>
    </row>
    <row r="209" spans="1:29" ht="12.75" customHeight="1">
      <c r="A209" s="94">
        <v>116</v>
      </c>
      <c r="B209" s="16" t="s">
        <v>40</v>
      </c>
      <c r="C209" s="9">
        <v>1982</v>
      </c>
      <c r="D209" s="19" t="s">
        <v>77</v>
      </c>
      <c r="E209" s="40" t="s">
        <v>74</v>
      </c>
      <c r="F209" s="19" t="s">
        <v>90</v>
      </c>
      <c r="G209" s="90"/>
      <c r="H209" s="23">
        <v>0.1271306712962963</v>
      </c>
      <c r="I209" s="45">
        <v>138</v>
      </c>
      <c r="J209" s="92">
        <v>749.363852626845</v>
      </c>
      <c r="L209" s="23">
        <v>0.12069965277777778</v>
      </c>
      <c r="M209" s="45">
        <v>159</v>
      </c>
      <c r="N209" s="92">
        <v>732.5633243674755</v>
      </c>
      <c r="O209" s="94"/>
      <c r="P209" s="23">
        <v>0.13405775462962963</v>
      </c>
      <c r="Q209" s="45">
        <v>135</v>
      </c>
      <c r="R209" s="92">
        <v>765.5239458532159</v>
      </c>
      <c r="T209" s="95">
        <v>0.1587050925925926</v>
      </c>
      <c r="U209" s="96">
        <v>154</v>
      </c>
      <c r="V209" s="94">
        <v>671.5562582591167</v>
      </c>
      <c r="X209" s="95"/>
      <c r="Z209" s="94"/>
      <c r="AB209" s="94">
        <v>2247.451122847536</v>
      </c>
      <c r="AC209" s="93">
        <v>752.5488771524638</v>
      </c>
    </row>
    <row r="210" spans="1:29" ht="12.75" customHeight="1">
      <c r="A210" s="94">
        <v>117</v>
      </c>
      <c r="B210" s="16" t="s">
        <v>1201</v>
      </c>
      <c r="C210" s="9">
        <v>1979</v>
      </c>
      <c r="D210" s="19" t="s">
        <v>77</v>
      </c>
      <c r="E210" s="40" t="s">
        <v>891</v>
      </c>
      <c r="F210" s="19" t="s">
        <v>78</v>
      </c>
      <c r="G210" s="90"/>
      <c r="H210" s="23">
        <v>0.13533125</v>
      </c>
      <c r="I210" s="45">
        <v>158</v>
      </c>
      <c r="J210" s="92">
        <v>703.9551443560127</v>
      </c>
      <c r="L210" s="23">
        <v>0.11658715277777777</v>
      </c>
      <c r="M210" s="45">
        <v>147</v>
      </c>
      <c r="N210" s="92">
        <v>758.4037930613424</v>
      </c>
      <c r="O210" s="94"/>
      <c r="P210" s="23">
        <v>0.13566203703703703</v>
      </c>
      <c r="Q210" s="45">
        <v>141</v>
      </c>
      <c r="R210" s="92">
        <v>756.4711804252125</v>
      </c>
      <c r="T210" s="95">
        <v>0.14719374999999998</v>
      </c>
      <c r="U210" s="96">
        <v>136</v>
      </c>
      <c r="V210" s="94">
        <v>724.0755680736999</v>
      </c>
      <c r="X210" s="95"/>
      <c r="Z210" s="94"/>
      <c r="AB210" s="94">
        <v>2238.950541560255</v>
      </c>
      <c r="AC210" s="93">
        <v>761.0494584397452</v>
      </c>
    </row>
    <row r="211" spans="1:29" ht="12.75" customHeight="1">
      <c r="A211" s="94">
        <v>118</v>
      </c>
      <c r="B211" s="21" t="s">
        <v>101</v>
      </c>
      <c r="C211" s="9">
        <v>1976</v>
      </c>
      <c r="D211" s="19" t="s">
        <v>85</v>
      </c>
      <c r="E211" s="40" t="s">
        <v>74</v>
      </c>
      <c r="F211" s="19" t="s">
        <v>76</v>
      </c>
      <c r="G211" s="90"/>
      <c r="H211" s="23">
        <v>0.14298078703703704</v>
      </c>
      <c r="I211" s="45">
        <v>167</v>
      </c>
      <c r="J211" s="92">
        <v>666.2932244522623</v>
      </c>
      <c r="L211" s="23">
        <v>0.11326863425925926</v>
      </c>
      <c r="M211" s="45">
        <v>134</v>
      </c>
      <c r="N211" s="92">
        <v>780.6233337863425</v>
      </c>
      <c r="O211" s="94"/>
      <c r="P211" s="23">
        <v>0.13337384259259258</v>
      </c>
      <c r="Q211" s="45">
        <v>134</v>
      </c>
      <c r="R211" s="92">
        <v>769.4493860372284</v>
      </c>
      <c r="T211" s="95">
        <v>0.1562068287037037</v>
      </c>
      <c r="U211" s="96">
        <v>151</v>
      </c>
      <c r="V211" s="94">
        <v>682.2966641894391</v>
      </c>
      <c r="X211" s="95"/>
      <c r="Z211" s="94"/>
      <c r="AB211" s="94">
        <v>2232.36938401301</v>
      </c>
      <c r="AC211" s="93">
        <v>767.63061598699</v>
      </c>
    </row>
    <row r="212" spans="1:29" ht="12.75" customHeight="1">
      <c r="A212" s="94">
        <v>119</v>
      </c>
      <c r="B212" s="21" t="s">
        <v>997</v>
      </c>
      <c r="C212" s="9">
        <v>1989</v>
      </c>
      <c r="D212" s="19" t="s">
        <v>75</v>
      </c>
      <c r="E212" s="40" t="s">
        <v>1172</v>
      </c>
      <c r="F212" s="19" t="s">
        <v>76</v>
      </c>
      <c r="G212" s="90"/>
      <c r="H212" s="23">
        <v>0.1444681712962963</v>
      </c>
      <c r="I212" s="45">
        <v>169</v>
      </c>
      <c r="J212" s="92">
        <v>659.4333462852657</v>
      </c>
      <c r="L212" s="23">
        <v>0.11610717592592594</v>
      </c>
      <c r="M212" s="45">
        <v>146</v>
      </c>
      <c r="N212" s="92">
        <v>761.5389676284882</v>
      </c>
      <c r="O212" s="94"/>
      <c r="P212" s="23">
        <v>0.13154745370370372</v>
      </c>
      <c r="Q212" s="45">
        <v>126</v>
      </c>
      <c r="R212" s="92">
        <v>780.1323279692407</v>
      </c>
      <c r="T212" s="95">
        <v>0.15448726851851852</v>
      </c>
      <c r="U212" s="96">
        <v>147</v>
      </c>
      <c r="V212" s="94">
        <v>689.891142294178</v>
      </c>
      <c r="X212" s="95"/>
      <c r="Z212" s="94"/>
      <c r="AB212" s="94">
        <v>2231.562437891907</v>
      </c>
      <c r="AC212" s="93">
        <v>768.4375621080931</v>
      </c>
    </row>
    <row r="213" spans="1:29" ht="12.75" customHeight="1">
      <c r="A213" s="94">
        <v>120</v>
      </c>
      <c r="B213" s="16" t="s">
        <v>1265</v>
      </c>
      <c r="C213" s="87">
        <v>1976</v>
      </c>
      <c r="D213" s="19" t="s">
        <v>85</v>
      </c>
      <c r="E213" s="40" t="s">
        <v>1172</v>
      </c>
      <c r="F213" s="19" t="s">
        <v>76</v>
      </c>
      <c r="G213" s="90"/>
      <c r="H213" s="23"/>
      <c r="I213" s="45"/>
      <c r="J213" s="92"/>
      <c r="L213" s="23">
        <v>0.12604351851851853</v>
      </c>
      <c r="M213" s="45">
        <v>170</v>
      </c>
      <c r="N213" s="92">
        <v>701.504844740573</v>
      </c>
      <c r="P213" s="23">
        <v>0.13493275462962964</v>
      </c>
      <c r="Q213" s="45">
        <v>140</v>
      </c>
      <c r="R213" s="92">
        <v>760.5597438367362</v>
      </c>
      <c r="T213" s="95">
        <v>0.13903576388888889</v>
      </c>
      <c r="U213" s="96">
        <v>120</v>
      </c>
      <c r="V213" s="94">
        <v>766.5610283791557</v>
      </c>
      <c r="X213" s="95"/>
      <c r="Z213" s="94"/>
      <c r="AB213" s="94">
        <v>2228.625616956465</v>
      </c>
      <c r="AC213" s="93">
        <v>771.3743830435351</v>
      </c>
    </row>
    <row r="214" spans="1:29" ht="12.75" customHeight="1">
      <c r="A214" s="94">
        <v>121</v>
      </c>
      <c r="B214" s="16" t="s">
        <v>64</v>
      </c>
      <c r="C214" s="9">
        <v>1973</v>
      </c>
      <c r="D214" s="19" t="s">
        <v>85</v>
      </c>
      <c r="E214" s="40" t="s">
        <v>891</v>
      </c>
      <c r="F214" s="19" t="s">
        <v>78</v>
      </c>
      <c r="G214" s="90"/>
      <c r="H214" s="23">
        <v>0.12771435185185184</v>
      </c>
      <c r="I214" s="45">
        <v>141</v>
      </c>
      <c r="J214" s="92">
        <v>745.9391074555124</v>
      </c>
      <c r="L214" s="23">
        <v>0.11774155092592593</v>
      </c>
      <c r="M214" s="45">
        <v>153</v>
      </c>
      <c r="N214" s="92">
        <v>750.9680159089814</v>
      </c>
      <c r="O214" s="94"/>
      <c r="P214" s="23">
        <v>0.143246875</v>
      </c>
      <c r="Q214" s="45">
        <v>148</v>
      </c>
      <c r="R214" s="92">
        <v>716.4164753771857</v>
      </c>
      <c r="T214" s="95">
        <v>0.14596516203703705</v>
      </c>
      <c r="U214" s="96">
        <v>134</v>
      </c>
      <c r="V214" s="94">
        <v>730.1701081324104</v>
      </c>
      <c r="X214" s="95"/>
      <c r="Z214" s="94"/>
      <c r="AB214" s="94">
        <v>2227.0772314969045</v>
      </c>
      <c r="AC214" s="93">
        <v>772.9227685030955</v>
      </c>
    </row>
    <row r="215" spans="1:29" ht="12.75" customHeight="1">
      <c r="A215" s="94">
        <v>122</v>
      </c>
      <c r="B215" s="16" t="s">
        <v>292</v>
      </c>
      <c r="C215" s="9">
        <v>1959</v>
      </c>
      <c r="D215" s="19" t="s">
        <v>87</v>
      </c>
      <c r="E215" s="40" t="s">
        <v>188</v>
      </c>
      <c r="F215" s="19" t="s">
        <v>293</v>
      </c>
      <c r="G215" s="90"/>
      <c r="H215" s="23">
        <v>0.1281337962962963</v>
      </c>
      <c r="I215" s="45">
        <v>142</v>
      </c>
      <c r="J215" s="92">
        <v>743.4972847392592</v>
      </c>
      <c r="L215" s="23">
        <v>0.11595127314814814</v>
      </c>
      <c r="M215" s="45">
        <v>145</v>
      </c>
      <c r="N215" s="92">
        <v>762.5628980883773</v>
      </c>
      <c r="O215" s="94"/>
      <c r="P215" s="23" t="s">
        <v>74</v>
      </c>
      <c r="Q215" s="45" t="s">
        <v>74</v>
      </c>
      <c r="R215" s="92" t="s">
        <v>74</v>
      </c>
      <c r="T215" s="95">
        <v>0.1481991898148148</v>
      </c>
      <c r="U215" s="96">
        <v>138</v>
      </c>
      <c r="V215" s="94">
        <v>719.1631633163887</v>
      </c>
      <c r="X215" s="95"/>
      <c r="Z215" s="94"/>
      <c r="AB215" s="94">
        <v>2225.223346144025</v>
      </c>
      <c r="AC215" s="93">
        <v>774.7766538559749</v>
      </c>
    </row>
    <row r="216" spans="1:29" ht="12.75" customHeight="1">
      <c r="A216" s="94">
        <v>123</v>
      </c>
      <c r="B216" s="21" t="s">
        <v>417</v>
      </c>
      <c r="C216" s="9">
        <v>1990</v>
      </c>
      <c r="D216" s="19" t="s">
        <v>75</v>
      </c>
      <c r="E216" s="40" t="s">
        <v>891</v>
      </c>
      <c r="F216" s="19" t="s">
        <v>78</v>
      </c>
      <c r="G216" s="90"/>
      <c r="H216" s="23">
        <v>0.14148402777777777</v>
      </c>
      <c r="I216" s="45">
        <v>166</v>
      </c>
      <c r="J216" s="92">
        <v>673.3419391993928</v>
      </c>
      <c r="L216" s="23">
        <v>0.10991666666666666</v>
      </c>
      <c r="M216" s="45">
        <v>123</v>
      </c>
      <c r="N216" s="92">
        <v>804.4288602476623</v>
      </c>
      <c r="O216" s="94"/>
      <c r="P216" s="23">
        <v>0.1383693287037037</v>
      </c>
      <c r="Q216" s="45">
        <v>144</v>
      </c>
      <c r="R216" s="92">
        <v>741.6702983075857</v>
      </c>
      <c r="T216" s="95" t="s">
        <v>74</v>
      </c>
      <c r="U216" s="96" t="s">
        <v>74</v>
      </c>
      <c r="V216" s="94" t="s">
        <v>74</v>
      </c>
      <c r="X216" s="95"/>
      <c r="Z216" s="94"/>
      <c r="AB216" s="94">
        <v>2219.4410977546404</v>
      </c>
      <c r="AC216" s="93">
        <v>780.5589022453596</v>
      </c>
    </row>
    <row r="217" spans="1:29" ht="12.75" customHeight="1">
      <c r="A217" s="94">
        <v>124</v>
      </c>
      <c r="B217" s="16" t="s">
        <v>830</v>
      </c>
      <c r="C217" s="9">
        <v>1990</v>
      </c>
      <c r="D217" s="19" t="s">
        <v>75</v>
      </c>
      <c r="E217" s="40" t="s">
        <v>916</v>
      </c>
      <c r="F217" s="19" t="s">
        <v>76</v>
      </c>
      <c r="G217" s="90"/>
      <c r="H217" s="23">
        <v>0.125990625</v>
      </c>
      <c r="I217" s="45">
        <v>134</v>
      </c>
      <c r="J217" s="92">
        <v>756.1445911521563</v>
      </c>
      <c r="L217" s="23" t="s">
        <v>74</v>
      </c>
      <c r="M217" s="45" t="s">
        <v>74</v>
      </c>
      <c r="N217" s="92" t="s">
        <v>74</v>
      </c>
      <c r="O217" s="94"/>
      <c r="P217" s="23">
        <v>0.13475949074074076</v>
      </c>
      <c r="Q217" s="45">
        <v>139</v>
      </c>
      <c r="R217" s="92">
        <v>761.5376158828915</v>
      </c>
      <c r="T217" s="95">
        <v>0.1549369212962963</v>
      </c>
      <c r="U217" s="96">
        <v>148</v>
      </c>
      <c r="V217" s="94">
        <v>687.8889631757249</v>
      </c>
      <c r="X217" s="95"/>
      <c r="Z217" s="94"/>
      <c r="AB217" s="94">
        <v>2205.571170210773</v>
      </c>
      <c r="AC217" s="93">
        <v>794.4288297892272</v>
      </c>
    </row>
    <row r="218" spans="1:29" ht="12.75" customHeight="1">
      <c r="A218" s="94">
        <v>125</v>
      </c>
      <c r="B218" s="21" t="s">
        <v>108</v>
      </c>
      <c r="C218" s="87">
        <v>1960</v>
      </c>
      <c r="D218" s="19" t="s">
        <v>87</v>
      </c>
      <c r="E218" s="40" t="s">
        <v>83</v>
      </c>
      <c r="F218" s="19" t="s">
        <v>84</v>
      </c>
      <c r="G218" s="90"/>
      <c r="H218" s="23">
        <v>0.1332707175925926</v>
      </c>
      <c r="I218" s="45">
        <v>154</v>
      </c>
      <c r="J218" s="92">
        <v>714.8391736049655</v>
      </c>
      <c r="L218" s="23">
        <v>0.12034039351851851</v>
      </c>
      <c r="M218" s="45">
        <v>158</v>
      </c>
      <c r="N218" s="92">
        <v>734.750288773839</v>
      </c>
      <c r="O218" s="94"/>
      <c r="P218" s="23">
        <v>0.14146458333333334</v>
      </c>
      <c r="Q218" s="45">
        <v>145</v>
      </c>
      <c r="R218" s="92">
        <v>725.4425021313082</v>
      </c>
      <c r="T218" s="95">
        <v>0.1555513888888889</v>
      </c>
      <c r="U218" s="96">
        <v>150</v>
      </c>
      <c r="V218" s="94">
        <v>685.1716266209512</v>
      </c>
      <c r="X218" s="95"/>
      <c r="Z218" s="94"/>
      <c r="AB218" s="94">
        <v>2175.0319645101126</v>
      </c>
      <c r="AC218" s="93">
        <v>824.9680354898874</v>
      </c>
    </row>
    <row r="219" spans="1:29" ht="12.75" customHeight="1">
      <c r="A219" s="94">
        <v>126</v>
      </c>
      <c r="B219" s="16" t="s">
        <v>137</v>
      </c>
      <c r="C219" s="83">
        <v>1990</v>
      </c>
      <c r="D219" s="19" t="s">
        <v>75</v>
      </c>
      <c r="E219" s="40" t="s">
        <v>74</v>
      </c>
      <c r="F219" s="19" t="s">
        <v>78</v>
      </c>
      <c r="G219" s="90"/>
      <c r="H219" s="23">
        <v>0.13383124999999998</v>
      </c>
      <c r="I219" s="45">
        <v>155</v>
      </c>
      <c r="J219" s="92">
        <v>711.8451753953553</v>
      </c>
      <c r="L219" s="23">
        <v>0.11562164351851852</v>
      </c>
      <c r="M219" s="45">
        <v>144</v>
      </c>
      <c r="N219" s="92">
        <v>764.736914284799</v>
      </c>
      <c r="O219" s="94"/>
      <c r="P219" s="23" t="s">
        <v>74</v>
      </c>
      <c r="Q219" s="45" t="s">
        <v>74</v>
      </c>
      <c r="R219" s="92" t="s">
        <v>74</v>
      </c>
      <c r="T219" s="95">
        <v>0.1538710648148148</v>
      </c>
      <c r="U219" s="96">
        <v>146</v>
      </c>
      <c r="V219" s="94">
        <v>692.6539325403214</v>
      </c>
      <c r="X219" s="95"/>
      <c r="Z219" s="94"/>
      <c r="AB219" s="94">
        <v>2169.2360222204757</v>
      </c>
      <c r="AC219" s="93">
        <v>830.7639777795243</v>
      </c>
    </row>
    <row r="220" spans="1:29" ht="12.75" customHeight="1">
      <c r="A220" s="94">
        <v>127</v>
      </c>
      <c r="B220" s="87" t="s">
        <v>358</v>
      </c>
      <c r="C220" s="87">
        <v>1986</v>
      </c>
      <c r="D220" s="19" t="s">
        <v>77</v>
      </c>
      <c r="E220" s="40" t="s">
        <v>1172</v>
      </c>
      <c r="F220" s="19" t="s">
        <v>76</v>
      </c>
      <c r="G220" s="90"/>
      <c r="H220" s="23">
        <v>0.12396875</v>
      </c>
      <c r="I220" s="45">
        <v>125</v>
      </c>
      <c r="J220" s="92">
        <v>768.4769720565032</v>
      </c>
      <c r="L220" s="23" t="s">
        <v>74</v>
      </c>
      <c r="M220" s="45" t="s">
        <v>74</v>
      </c>
      <c r="N220" s="92" t="s">
        <v>74</v>
      </c>
      <c r="O220" s="94"/>
      <c r="P220" s="23">
        <v>0.13449699074074076</v>
      </c>
      <c r="Q220" s="45">
        <v>138</v>
      </c>
      <c r="R220" s="92">
        <v>763.0239214356646</v>
      </c>
      <c r="T220" s="95">
        <v>0.16890127314814815</v>
      </c>
      <c r="U220" s="96">
        <v>160</v>
      </c>
      <c r="V220" s="94">
        <v>631.0159548333559</v>
      </c>
      <c r="X220" s="95"/>
      <c r="Z220" s="94"/>
      <c r="AB220" s="94">
        <v>2162.516848325524</v>
      </c>
      <c r="AC220" s="93">
        <v>837.4831516744762</v>
      </c>
    </row>
    <row r="221" spans="1:29" ht="12.75" customHeight="1">
      <c r="A221" s="94">
        <v>128</v>
      </c>
      <c r="B221" t="s">
        <v>832</v>
      </c>
      <c r="C221" s="9">
        <v>1978</v>
      </c>
      <c r="D221" s="19" t="s">
        <v>77</v>
      </c>
      <c r="E221" s="40" t="s">
        <v>891</v>
      </c>
      <c r="F221" s="19" t="s">
        <v>78</v>
      </c>
      <c r="G221" s="90"/>
      <c r="H221" s="23"/>
      <c r="I221" s="45"/>
      <c r="J221" s="92"/>
      <c r="L221" s="23">
        <v>0.12534837962962964</v>
      </c>
      <c r="M221" s="45">
        <v>169</v>
      </c>
      <c r="N221" s="92">
        <v>705.3951487059214</v>
      </c>
      <c r="O221" s="94"/>
      <c r="P221" s="23">
        <v>0.13636342592592593</v>
      </c>
      <c r="Q221" s="45">
        <v>142</v>
      </c>
      <c r="R221" s="92">
        <v>752.5802508954489</v>
      </c>
      <c r="T221" s="95">
        <v>0.15144606481481482</v>
      </c>
      <c r="U221" s="96">
        <v>142</v>
      </c>
      <c r="V221" s="94">
        <v>703.7449159109633</v>
      </c>
      <c r="X221" s="95"/>
      <c r="Z221" s="94"/>
      <c r="AB221" s="94">
        <v>2161.7203155123334</v>
      </c>
      <c r="AC221" s="93">
        <v>838.2796844876666</v>
      </c>
    </row>
    <row r="222" spans="1:29" ht="12.75" customHeight="1">
      <c r="A222" s="94">
        <v>129</v>
      </c>
      <c r="B222" s="16" t="s">
        <v>343</v>
      </c>
      <c r="C222" s="9">
        <v>1987</v>
      </c>
      <c r="D222" s="19" t="s">
        <v>77</v>
      </c>
      <c r="E222" s="40" t="s">
        <v>285</v>
      </c>
      <c r="F222" s="19" t="s">
        <v>76</v>
      </c>
      <c r="G222" s="90"/>
      <c r="H222" s="23">
        <v>0.13786458333333332</v>
      </c>
      <c r="I222" s="45">
        <v>162</v>
      </c>
      <c r="J222" s="92">
        <v>691.019602904756</v>
      </c>
      <c r="L222" s="23" t="s">
        <v>74</v>
      </c>
      <c r="M222" s="45" t="s">
        <v>74</v>
      </c>
      <c r="N222" s="92" t="s">
        <v>74</v>
      </c>
      <c r="O222" s="94"/>
      <c r="P222" s="23">
        <v>0.14329467592592593</v>
      </c>
      <c r="Q222" s="45">
        <v>149</v>
      </c>
      <c r="R222" s="92">
        <v>716.1774897299498</v>
      </c>
      <c r="T222" s="95">
        <v>0.15289641203703705</v>
      </c>
      <c r="U222" s="96">
        <v>145</v>
      </c>
      <c r="V222" s="94">
        <v>697.0693211710603</v>
      </c>
      <c r="X222" s="95"/>
      <c r="Z222" s="94"/>
      <c r="AB222" s="94">
        <v>2104.266413805766</v>
      </c>
      <c r="AC222" s="93">
        <v>895.7335861942338</v>
      </c>
    </row>
    <row r="223" spans="1:29" ht="12.75" customHeight="1">
      <c r="A223" s="94">
        <v>130</v>
      </c>
      <c r="B223" s="87" t="s">
        <v>218</v>
      </c>
      <c r="C223" s="87">
        <v>1990</v>
      </c>
      <c r="D223" s="19" t="s">
        <v>75</v>
      </c>
      <c r="E223" s="40" t="s">
        <v>74</v>
      </c>
      <c r="F223" s="19" t="s">
        <v>76</v>
      </c>
      <c r="G223" s="90"/>
      <c r="H223" s="23">
        <v>0.13770856481481483</v>
      </c>
      <c r="I223" s="45">
        <v>161</v>
      </c>
      <c r="J223" s="92">
        <v>691.8025015927019</v>
      </c>
      <c r="L223" s="23" t="s">
        <v>74</v>
      </c>
      <c r="M223" s="45" t="s">
        <v>74</v>
      </c>
      <c r="N223" s="92" t="s">
        <v>74</v>
      </c>
      <c r="O223" s="94"/>
      <c r="P223" s="23">
        <v>0.14637025462962963</v>
      </c>
      <c r="Q223" s="45">
        <v>152</v>
      </c>
      <c r="R223" s="92">
        <v>701.1289387722504</v>
      </c>
      <c r="T223" s="95">
        <v>0.16183506944444445</v>
      </c>
      <c r="U223" s="96">
        <v>159</v>
      </c>
      <c r="V223" s="94">
        <v>658.5680008296055</v>
      </c>
      <c r="X223" s="95"/>
      <c r="Z223" s="94"/>
      <c r="AB223" s="94">
        <v>2051.4994411945577</v>
      </c>
      <c r="AC223" s="93">
        <v>948.5005588054423</v>
      </c>
    </row>
    <row r="224" spans="1:29" ht="12.75" customHeight="1">
      <c r="A224" s="94">
        <v>131</v>
      </c>
      <c r="B224" s="16" t="s">
        <v>357</v>
      </c>
      <c r="C224" s="9">
        <v>1977</v>
      </c>
      <c r="D224" s="19" t="s">
        <v>85</v>
      </c>
      <c r="E224" s="40" t="s">
        <v>1172</v>
      </c>
      <c r="F224" s="19" t="s">
        <v>76</v>
      </c>
      <c r="G224" s="90"/>
      <c r="H224" s="23">
        <v>0.14927152777777777</v>
      </c>
      <c r="I224" s="45">
        <v>173</v>
      </c>
      <c r="J224" s="92">
        <v>638.2136704024018</v>
      </c>
      <c r="L224" s="23">
        <v>0.12152800925925926</v>
      </c>
      <c r="M224" s="45">
        <v>164</v>
      </c>
      <c r="N224" s="92">
        <v>727.5700427237282</v>
      </c>
      <c r="O224" s="94"/>
      <c r="P224" s="23">
        <v>0.1617355324074074</v>
      </c>
      <c r="Q224" s="45">
        <v>158</v>
      </c>
      <c r="R224" s="92">
        <v>634.5199460424576</v>
      </c>
      <c r="T224" s="95">
        <v>0.16110173611111112</v>
      </c>
      <c r="U224" s="96">
        <v>158</v>
      </c>
      <c r="V224" s="94">
        <v>661.5657951360675</v>
      </c>
      <c r="X224" s="95"/>
      <c r="Z224" s="94"/>
      <c r="AB224" s="94">
        <v>2027.3495082621976</v>
      </c>
      <c r="AC224" s="93">
        <v>972.6504917378024</v>
      </c>
    </row>
    <row r="225" spans="1:29" ht="12.75" customHeight="1">
      <c r="A225" s="94">
        <v>132</v>
      </c>
      <c r="B225" s="16" t="s">
        <v>1883</v>
      </c>
      <c r="C225" s="9">
        <v>1993</v>
      </c>
      <c r="D225" s="19" t="s">
        <v>75</v>
      </c>
      <c r="E225" s="40" t="s">
        <v>272</v>
      </c>
      <c r="F225" s="19" t="s">
        <v>76</v>
      </c>
      <c r="G225" s="90"/>
      <c r="H225" s="23"/>
      <c r="I225" s="45"/>
      <c r="J225" s="92"/>
      <c r="L225" s="23"/>
      <c r="M225" s="45"/>
      <c r="N225" s="92"/>
      <c r="O225" s="94"/>
      <c r="P225" s="23">
        <v>0.1026244212962963</v>
      </c>
      <c r="Q225" s="45">
        <v>1</v>
      </c>
      <c r="R225" s="92">
        <v>1000</v>
      </c>
      <c r="T225" s="95">
        <v>0.10908460648148148</v>
      </c>
      <c r="U225" s="96">
        <v>5</v>
      </c>
      <c r="V225" s="94">
        <v>977.0342634571577</v>
      </c>
      <c r="X225" s="95"/>
      <c r="Z225" s="94"/>
      <c r="AB225" s="94">
        <v>1977.0342634571577</v>
      </c>
      <c r="AC225" s="93">
        <v>1022.9657365428423</v>
      </c>
    </row>
    <row r="226" spans="1:29" ht="12.75" customHeight="1">
      <c r="A226" s="94">
        <v>133</v>
      </c>
      <c r="B226" s="16" t="s">
        <v>295</v>
      </c>
      <c r="C226" s="9">
        <v>1979</v>
      </c>
      <c r="D226" s="19" t="s">
        <v>77</v>
      </c>
      <c r="E226" s="40" t="s">
        <v>1172</v>
      </c>
      <c r="F226" s="19" t="s">
        <v>76</v>
      </c>
      <c r="G226" s="90"/>
      <c r="H226" s="23">
        <v>0.16030092592592593</v>
      </c>
      <c r="I226" s="45">
        <v>175</v>
      </c>
      <c r="J226" s="92">
        <v>594.3018050541516</v>
      </c>
      <c r="L226" s="23">
        <v>0.15295694444444444</v>
      </c>
      <c r="M226" s="45">
        <v>175</v>
      </c>
      <c r="N226" s="92">
        <v>578.0720791072288</v>
      </c>
      <c r="O226" s="94"/>
      <c r="P226" s="23">
        <v>0.12990138888888889</v>
      </c>
      <c r="Q226" s="45">
        <v>122</v>
      </c>
      <c r="R226" s="92">
        <v>790.0178910640907</v>
      </c>
      <c r="T226" s="95" t="s">
        <v>74</v>
      </c>
      <c r="U226" s="96" t="s">
        <v>74</v>
      </c>
      <c r="V226" s="94" t="s">
        <v>74</v>
      </c>
      <c r="X226" s="95"/>
      <c r="Z226" s="94"/>
      <c r="AB226" s="94">
        <v>1962.391775225471</v>
      </c>
      <c r="AC226" s="93">
        <v>1037.608224774529</v>
      </c>
    </row>
    <row r="227" spans="1:29" ht="12.75" customHeight="1">
      <c r="A227" s="94">
        <v>134</v>
      </c>
      <c r="B227" s="16" t="s">
        <v>222</v>
      </c>
      <c r="C227" s="9">
        <v>1988</v>
      </c>
      <c r="D227" s="19" t="s">
        <v>75</v>
      </c>
      <c r="E227" s="40" t="s">
        <v>273</v>
      </c>
      <c r="F227" s="19" t="s">
        <v>76</v>
      </c>
      <c r="G227" s="90"/>
      <c r="H227" s="23">
        <v>0.10254594907407406</v>
      </c>
      <c r="I227" s="45">
        <v>26</v>
      </c>
      <c r="J227" s="92">
        <v>929.0189470167506</v>
      </c>
      <c r="L227" s="23">
        <v>0.09178171296296296</v>
      </c>
      <c r="M227" s="45">
        <v>18</v>
      </c>
      <c r="N227" s="92">
        <v>963.3742499943253</v>
      </c>
      <c r="O227" s="94"/>
      <c r="P227" s="23" t="s">
        <v>74</v>
      </c>
      <c r="Q227" s="45" t="s">
        <v>74</v>
      </c>
      <c r="R227" s="92" t="s">
        <v>74</v>
      </c>
      <c r="T227" s="95" t="s">
        <v>74</v>
      </c>
      <c r="U227" s="96" t="s">
        <v>74</v>
      </c>
      <c r="V227" s="94" t="s">
        <v>74</v>
      </c>
      <c r="X227" s="95"/>
      <c r="Z227" s="94"/>
      <c r="AB227" s="94">
        <v>1892.393197011076</v>
      </c>
      <c r="AC227" s="93">
        <v>1107.606802988924</v>
      </c>
    </row>
    <row r="228" spans="1:29" ht="12.75" customHeight="1">
      <c r="A228" s="94">
        <v>135</v>
      </c>
      <c r="B228" s="16" t="s">
        <v>744</v>
      </c>
      <c r="C228" s="9">
        <v>1999</v>
      </c>
      <c r="D228" s="19" t="s">
        <v>91</v>
      </c>
      <c r="E228" s="40" t="s">
        <v>889</v>
      </c>
      <c r="F228" s="19" t="s">
        <v>80</v>
      </c>
      <c r="G228" s="90"/>
      <c r="H228" s="23">
        <v>0.10110474537037036</v>
      </c>
      <c r="I228" s="45">
        <v>15</v>
      </c>
      <c r="J228" s="92">
        <v>942.2617037473744</v>
      </c>
      <c r="L228" s="23" t="s">
        <v>74</v>
      </c>
      <c r="M228" s="45" t="s">
        <v>74</v>
      </c>
      <c r="N228" s="92" t="s">
        <v>74</v>
      </c>
      <c r="O228" s="94"/>
      <c r="P228" s="23">
        <v>0.10848078703703705</v>
      </c>
      <c r="Q228" s="45">
        <v>21</v>
      </c>
      <c r="R228" s="92">
        <v>946.0147192816614</v>
      </c>
      <c r="T228" s="95" t="s">
        <v>74</v>
      </c>
      <c r="U228" s="96" t="s">
        <v>74</v>
      </c>
      <c r="V228" s="94" t="s">
        <v>74</v>
      </c>
      <c r="X228" s="95"/>
      <c r="Z228" s="94"/>
      <c r="AB228" s="94">
        <v>1888.2764230290359</v>
      </c>
      <c r="AC228" s="93">
        <v>1111.7235769709641</v>
      </c>
    </row>
    <row r="229" spans="1:29" ht="12.75" customHeight="1">
      <c r="A229" s="94">
        <v>136</v>
      </c>
      <c r="B229" s="16" t="s">
        <v>241</v>
      </c>
      <c r="C229" s="9">
        <v>1971</v>
      </c>
      <c r="D229" s="19" t="s">
        <v>85</v>
      </c>
      <c r="E229" s="40" t="s">
        <v>906</v>
      </c>
      <c r="F229" s="19" t="s">
        <v>78</v>
      </c>
      <c r="G229" s="90"/>
      <c r="H229" s="23">
        <v>0.14820601851851853</v>
      </c>
      <c r="I229" s="45">
        <v>172</v>
      </c>
      <c r="J229" s="92">
        <v>642.8020304568528</v>
      </c>
      <c r="L229" s="23">
        <v>0.15226261574074074</v>
      </c>
      <c r="M229" s="45">
        <v>174</v>
      </c>
      <c r="N229" s="92">
        <v>580.7081302178786</v>
      </c>
      <c r="O229" s="94"/>
      <c r="P229" s="23">
        <v>0.15457962962962965</v>
      </c>
      <c r="Q229" s="45">
        <v>157</v>
      </c>
      <c r="R229" s="92">
        <v>663.8935643860888</v>
      </c>
      <c r="T229" s="95"/>
      <c r="V229" s="94"/>
      <c r="X229" s="95"/>
      <c r="Z229" s="94"/>
      <c r="AB229" s="94">
        <v>1887.4037250608203</v>
      </c>
      <c r="AC229" s="93">
        <v>1112.5962749391797</v>
      </c>
    </row>
    <row r="230" spans="1:29" ht="12.75" customHeight="1">
      <c r="A230" s="94">
        <v>137</v>
      </c>
      <c r="B230" s="16" t="s">
        <v>687</v>
      </c>
      <c r="C230" s="9">
        <v>1989</v>
      </c>
      <c r="D230" s="19" t="s">
        <v>75</v>
      </c>
      <c r="E230" s="40" t="s">
        <v>273</v>
      </c>
      <c r="F230" s="19" t="s">
        <v>76</v>
      </c>
      <c r="G230" s="90"/>
      <c r="H230" s="23">
        <v>0.10202951388888888</v>
      </c>
      <c r="I230" s="45">
        <v>24</v>
      </c>
      <c r="J230" s="92">
        <v>933.7212929719184</v>
      </c>
      <c r="L230" s="23">
        <v>0.09362488425925926</v>
      </c>
      <c r="M230" s="45">
        <v>28</v>
      </c>
      <c r="N230" s="92">
        <v>944.4085254518685</v>
      </c>
      <c r="O230" s="94"/>
      <c r="P230" s="23" t="s">
        <v>74</v>
      </c>
      <c r="Q230" s="45" t="s">
        <v>74</v>
      </c>
      <c r="R230" s="92" t="s">
        <v>74</v>
      </c>
      <c r="T230" s="95" t="s">
        <v>74</v>
      </c>
      <c r="U230" s="96" t="s">
        <v>74</v>
      </c>
      <c r="V230" s="94" t="s">
        <v>74</v>
      </c>
      <c r="X230" s="95"/>
      <c r="Z230" s="94"/>
      <c r="AB230" s="94">
        <v>1878.129818423787</v>
      </c>
      <c r="AC230" s="93">
        <v>1121.870181576213</v>
      </c>
    </row>
    <row r="231" spans="1:29" ht="12.75" customHeight="1">
      <c r="A231" s="94">
        <v>138</v>
      </c>
      <c r="B231" s="16" t="s">
        <v>383</v>
      </c>
      <c r="C231" s="9">
        <v>1985</v>
      </c>
      <c r="D231" s="19" t="s">
        <v>77</v>
      </c>
      <c r="E231" s="40" t="s">
        <v>81</v>
      </c>
      <c r="F231" s="19" t="s">
        <v>78</v>
      </c>
      <c r="G231" s="90"/>
      <c r="H231" s="23"/>
      <c r="I231" s="45"/>
      <c r="J231" s="92"/>
      <c r="L231" s="23">
        <v>0.0930949074074074</v>
      </c>
      <c r="M231" s="45">
        <v>25</v>
      </c>
      <c r="N231" s="92">
        <v>949.7849168262178</v>
      </c>
      <c r="O231" s="94"/>
      <c r="P231" s="23" t="s">
        <v>74</v>
      </c>
      <c r="Q231" s="45" t="s">
        <v>74</v>
      </c>
      <c r="R231" s="92" t="s">
        <v>74</v>
      </c>
      <c r="T231" s="95">
        <v>0.11491898148148148</v>
      </c>
      <c r="U231" s="96">
        <v>20</v>
      </c>
      <c r="V231" s="94">
        <v>927.4307583845301</v>
      </c>
      <c r="X231" s="95"/>
      <c r="Z231" s="94"/>
      <c r="AB231" s="94">
        <v>1877.215675210748</v>
      </c>
      <c r="AC231" s="93">
        <v>1122.784324789252</v>
      </c>
    </row>
    <row r="232" spans="1:29" ht="12.75" customHeight="1">
      <c r="A232" s="94">
        <v>139</v>
      </c>
      <c r="B232" t="s">
        <v>110</v>
      </c>
      <c r="C232" s="9">
        <v>1978</v>
      </c>
      <c r="D232" s="19" t="s">
        <v>77</v>
      </c>
      <c r="E232" s="40" t="s">
        <v>94</v>
      </c>
      <c r="F232" s="19" t="s">
        <v>128</v>
      </c>
      <c r="G232" s="90"/>
      <c r="H232" s="23">
        <v>0.10207175925925926</v>
      </c>
      <c r="I232" s="45">
        <v>25</v>
      </c>
      <c r="J232" s="92">
        <v>933.3348452205465</v>
      </c>
      <c r="L232" s="23">
        <v>0.09444907407407406</v>
      </c>
      <c r="M232" s="45">
        <v>35</v>
      </c>
      <c r="N232" s="92">
        <v>936.1673447380031</v>
      </c>
      <c r="O232" s="94"/>
      <c r="P232" s="23" t="s">
        <v>74</v>
      </c>
      <c r="Q232" s="45" t="s">
        <v>74</v>
      </c>
      <c r="R232" s="92" t="s">
        <v>74</v>
      </c>
      <c r="T232" s="95" t="s">
        <v>74</v>
      </c>
      <c r="U232" s="96" t="s">
        <v>74</v>
      </c>
      <c r="V232" s="94" t="s">
        <v>74</v>
      </c>
      <c r="X232" s="95"/>
      <c r="Z232" s="94"/>
      <c r="AB232" s="94">
        <v>1869.5021899585495</v>
      </c>
      <c r="AC232" s="93">
        <v>1130.4978100414505</v>
      </c>
    </row>
    <row r="233" spans="1:29" ht="12.75" customHeight="1">
      <c r="A233" s="94">
        <v>140</v>
      </c>
      <c r="B233" s="21" t="s">
        <v>62</v>
      </c>
      <c r="C233" s="87">
        <v>1975</v>
      </c>
      <c r="D233" s="19" t="s">
        <v>85</v>
      </c>
      <c r="E233" s="40" t="s">
        <v>74</v>
      </c>
      <c r="F233" s="19" t="s">
        <v>676</v>
      </c>
      <c r="G233" s="90"/>
      <c r="H233" s="23"/>
      <c r="I233" s="45"/>
      <c r="J233" s="92"/>
      <c r="L233" s="23">
        <v>0.09431875</v>
      </c>
      <c r="M233" s="45">
        <v>32</v>
      </c>
      <c r="N233" s="92">
        <v>937.4608854431265</v>
      </c>
      <c r="O233" s="94"/>
      <c r="P233" s="23">
        <v>0.11099328703703704</v>
      </c>
      <c r="Q233" s="45">
        <v>34</v>
      </c>
      <c r="R233" s="92">
        <v>924.6002531851485</v>
      </c>
      <c r="T233" s="95" t="s">
        <v>74</v>
      </c>
      <c r="U233" s="96" t="s">
        <v>74</v>
      </c>
      <c r="V233" s="94" t="s">
        <v>74</v>
      </c>
      <c r="X233" s="95"/>
      <c r="Z233" s="94"/>
      <c r="AB233" s="94">
        <v>1862.0611386282749</v>
      </c>
      <c r="AC233" s="93">
        <v>1137.9388613717251</v>
      </c>
    </row>
    <row r="234" spans="1:29" ht="12.75" customHeight="1">
      <c r="A234" s="94">
        <v>141</v>
      </c>
      <c r="B234" s="16" t="s">
        <v>816</v>
      </c>
      <c r="C234" s="9">
        <v>1981</v>
      </c>
      <c r="D234" s="19" t="s">
        <v>77</v>
      </c>
      <c r="E234" s="40" t="s">
        <v>81</v>
      </c>
      <c r="F234" s="19" t="s">
        <v>78</v>
      </c>
      <c r="G234" s="90"/>
      <c r="H234" s="23">
        <v>0.10338240740740741</v>
      </c>
      <c r="I234" s="45">
        <v>31</v>
      </c>
      <c r="J234" s="92">
        <v>921.5023331213671</v>
      </c>
      <c r="L234" s="23">
        <v>0.09427627314814814</v>
      </c>
      <c r="M234" s="45">
        <v>30</v>
      </c>
      <c r="N234" s="92">
        <v>937.8832651768407</v>
      </c>
      <c r="O234" s="94"/>
      <c r="P234" s="23" t="s">
        <v>74</v>
      </c>
      <c r="Q234" s="45" t="s">
        <v>74</v>
      </c>
      <c r="R234" s="92" t="s">
        <v>74</v>
      </c>
      <c r="T234" s="95" t="s">
        <v>74</v>
      </c>
      <c r="U234" s="96" t="s">
        <v>74</v>
      </c>
      <c r="V234" s="94" t="s">
        <v>74</v>
      </c>
      <c r="X234" s="95"/>
      <c r="Z234" s="94"/>
      <c r="AB234" s="94">
        <v>1859.3855982982077</v>
      </c>
      <c r="AC234" s="93">
        <v>1140.6144017017923</v>
      </c>
    </row>
    <row r="235" spans="1:29" ht="12.75" customHeight="1">
      <c r="A235" s="94">
        <v>142</v>
      </c>
      <c r="B235" s="16" t="s">
        <v>148</v>
      </c>
      <c r="C235" s="9">
        <v>1978</v>
      </c>
      <c r="D235" s="19" t="s">
        <v>77</v>
      </c>
      <c r="E235" s="40" t="s">
        <v>890</v>
      </c>
      <c r="F235" s="19" t="s">
        <v>894</v>
      </c>
      <c r="G235" s="90"/>
      <c r="H235" s="23">
        <v>0.10562789351851852</v>
      </c>
      <c r="I235" s="45">
        <v>40</v>
      </c>
      <c r="J235" s="92">
        <v>901.9126147103137</v>
      </c>
      <c r="L235" s="23" t="s">
        <v>74</v>
      </c>
      <c r="M235" s="45" t="s">
        <v>74</v>
      </c>
      <c r="N235" s="92" t="s">
        <v>74</v>
      </c>
      <c r="O235" s="94"/>
      <c r="P235" s="23">
        <v>0.11120000000000001</v>
      </c>
      <c r="Q235" s="45">
        <v>40</v>
      </c>
      <c r="R235" s="92">
        <v>922.8814864774847</v>
      </c>
      <c r="T235" s="95" t="s">
        <v>74</v>
      </c>
      <c r="U235" s="96" t="s">
        <v>74</v>
      </c>
      <c r="V235" s="94" t="s">
        <v>74</v>
      </c>
      <c r="X235" s="95"/>
      <c r="Z235" s="94"/>
      <c r="AB235" s="94">
        <v>1824.7941011877983</v>
      </c>
      <c r="AC235" s="93">
        <v>1175.2058988122017</v>
      </c>
    </row>
    <row r="236" spans="1:29" ht="12.75" customHeight="1">
      <c r="A236" s="94">
        <v>143</v>
      </c>
      <c r="B236" s="21" t="s">
        <v>817</v>
      </c>
      <c r="C236" s="9">
        <v>1986</v>
      </c>
      <c r="D236" s="19" t="s">
        <v>77</v>
      </c>
      <c r="E236" s="40" t="s">
        <v>83</v>
      </c>
      <c r="F236" s="19" t="s">
        <v>818</v>
      </c>
      <c r="G236" s="90"/>
      <c r="H236" s="23">
        <v>0.10982858796296296</v>
      </c>
      <c r="I236" s="45">
        <v>52</v>
      </c>
      <c r="J236" s="92">
        <v>867.4165023568924</v>
      </c>
      <c r="L236" s="23">
        <v>0.09437442129629629</v>
      </c>
      <c r="M236" s="45">
        <v>33</v>
      </c>
      <c r="N236" s="92">
        <v>936.9078790034279</v>
      </c>
      <c r="O236" s="94"/>
      <c r="P236" s="23" t="s">
        <v>74</v>
      </c>
      <c r="Q236" s="45" t="s">
        <v>74</v>
      </c>
      <c r="R236" s="92" t="s">
        <v>74</v>
      </c>
      <c r="T236" s="95" t="s">
        <v>74</v>
      </c>
      <c r="U236" s="96" t="s">
        <v>74</v>
      </c>
      <c r="V236" s="94" t="s">
        <v>74</v>
      </c>
      <c r="X236" s="95"/>
      <c r="Z236" s="94"/>
      <c r="AB236" s="94">
        <v>1804.3243813603203</v>
      </c>
      <c r="AC236" s="93">
        <v>1195.6756186396797</v>
      </c>
    </row>
    <row r="237" spans="1:29" ht="12.75" customHeight="1">
      <c r="A237" s="94">
        <v>144</v>
      </c>
      <c r="B237" s="21" t="s">
        <v>2</v>
      </c>
      <c r="C237" s="83">
        <v>1978</v>
      </c>
      <c r="D237" s="19" t="s">
        <v>77</v>
      </c>
      <c r="E237" s="40" t="s">
        <v>892</v>
      </c>
      <c r="F237" s="19" t="s">
        <v>76</v>
      </c>
      <c r="G237" s="90"/>
      <c r="H237" s="23">
        <v>0.10981863425925925</v>
      </c>
      <c r="I237" s="45">
        <v>50</v>
      </c>
      <c r="J237" s="92">
        <v>867.4951229563054</v>
      </c>
      <c r="L237" s="23">
        <v>0.09643865740740741</v>
      </c>
      <c r="M237" s="45">
        <v>48</v>
      </c>
      <c r="N237" s="92">
        <v>916.8536898575423</v>
      </c>
      <c r="O237" s="94"/>
      <c r="P237" s="23" t="s">
        <v>74</v>
      </c>
      <c r="Q237" s="45" t="s">
        <v>74</v>
      </c>
      <c r="R237" s="92" t="s">
        <v>74</v>
      </c>
      <c r="T237" s="95" t="s">
        <v>74</v>
      </c>
      <c r="U237" s="96" t="s">
        <v>74</v>
      </c>
      <c r="V237" s="94" t="s">
        <v>74</v>
      </c>
      <c r="X237" s="95"/>
      <c r="Z237" s="94"/>
      <c r="AB237" s="94">
        <v>1784.3488128138479</v>
      </c>
      <c r="AC237" s="93">
        <v>1215.6511871861521</v>
      </c>
    </row>
    <row r="238" spans="1:29" ht="12.75" customHeight="1">
      <c r="A238" s="94">
        <v>145</v>
      </c>
      <c r="B238" s="21" t="s">
        <v>420</v>
      </c>
      <c r="C238" s="45">
        <v>1983</v>
      </c>
      <c r="D238" s="19" t="s">
        <v>77</v>
      </c>
      <c r="E238" s="40" t="s">
        <v>892</v>
      </c>
      <c r="F238" s="19" t="s">
        <v>78</v>
      </c>
      <c r="H238" s="23">
        <v>0.10774097222222223</v>
      </c>
      <c r="I238" s="96">
        <v>47</v>
      </c>
      <c r="J238" s="92">
        <v>884.2237791685734</v>
      </c>
      <c r="L238" s="23" t="s">
        <v>74</v>
      </c>
      <c r="M238" s="45" t="s">
        <v>74</v>
      </c>
      <c r="N238" s="92" t="s">
        <v>74</v>
      </c>
      <c r="P238" s="23" t="s">
        <v>74</v>
      </c>
      <c r="Q238" s="45" t="s">
        <v>74</v>
      </c>
      <c r="R238" s="92" t="s">
        <v>74</v>
      </c>
      <c r="T238" s="95">
        <v>0.12007430555555555</v>
      </c>
      <c r="U238" s="96">
        <v>33</v>
      </c>
      <c r="V238" s="94">
        <v>887.6120303592876</v>
      </c>
      <c r="AB238" s="94">
        <v>1771.8358095278609</v>
      </c>
      <c r="AC238" s="93">
        <v>1228.1641904721391</v>
      </c>
    </row>
    <row r="239" spans="1:29" ht="12.75" customHeight="1">
      <c r="A239" s="94">
        <v>146</v>
      </c>
      <c r="B239" s="16" t="s">
        <v>1171</v>
      </c>
      <c r="C239" s="9">
        <v>2000</v>
      </c>
      <c r="D239" s="19" t="s">
        <v>91</v>
      </c>
      <c r="E239" s="40" t="s">
        <v>887</v>
      </c>
      <c r="F239" s="19" t="s">
        <v>78</v>
      </c>
      <c r="G239" s="90"/>
      <c r="H239" s="23">
        <v>0.10510324074074073</v>
      </c>
      <c r="I239" s="45">
        <v>37</v>
      </c>
      <c r="J239" s="92">
        <v>906.4147685476803</v>
      </c>
      <c r="L239" s="23">
        <v>0.10333703703703705</v>
      </c>
      <c r="M239" s="45">
        <v>86</v>
      </c>
      <c r="N239" s="92">
        <v>855.6480950503566</v>
      </c>
      <c r="O239" s="94"/>
      <c r="P239" s="23" t="s">
        <v>74</v>
      </c>
      <c r="Q239" s="45" t="s">
        <v>74</v>
      </c>
      <c r="R239" s="92" t="s">
        <v>74</v>
      </c>
      <c r="T239" s="95" t="s">
        <v>74</v>
      </c>
      <c r="U239" s="96" t="s">
        <v>74</v>
      </c>
      <c r="V239" s="94" t="s">
        <v>74</v>
      </c>
      <c r="X239" s="95"/>
      <c r="Z239" s="94"/>
      <c r="AB239" s="94">
        <v>1762.062863598037</v>
      </c>
      <c r="AC239" s="93">
        <v>1237.937136401963</v>
      </c>
    </row>
    <row r="240" spans="1:29" ht="12.75" customHeight="1">
      <c r="A240" s="94">
        <v>147</v>
      </c>
      <c r="B240" s="16" t="s">
        <v>1752</v>
      </c>
      <c r="C240" s="9">
        <v>1976</v>
      </c>
      <c r="D240" s="19" t="s">
        <v>85</v>
      </c>
      <c r="E240" s="40" t="s">
        <v>74</v>
      </c>
      <c r="F240" s="19" t="s">
        <v>76</v>
      </c>
      <c r="G240" s="90"/>
      <c r="H240" s="23"/>
      <c r="I240" s="45"/>
      <c r="J240" s="92"/>
      <c r="L240" s="23">
        <v>0.10173668981481482</v>
      </c>
      <c r="M240" s="45">
        <v>72</v>
      </c>
      <c r="N240" s="92">
        <v>869.107684256631</v>
      </c>
      <c r="O240" s="94"/>
      <c r="P240" s="23">
        <v>0.11526226851851851</v>
      </c>
      <c r="Q240" s="45">
        <v>52</v>
      </c>
      <c r="R240" s="92">
        <v>890.3557305902604</v>
      </c>
      <c r="T240" s="95" t="s">
        <v>74</v>
      </c>
      <c r="U240" s="96" t="s">
        <v>74</v>
      </c>
      <c r="V240" s="94" t="s">
        <v>74</v>
      </c>
      <c r="X240" s="95"/>
      <c r="Z240" s="94"/>
      <c r="AB240" s="94">
        <v>1759.4634148468913</v>
      </c>
      <c r="AC240" s="93">
        <v>1240.5365851531087</v>
      </c>
    </row>
    <row r="241" spans="1:29" ht="12.75" customHeight="1">
      <c r="A241" s="94">
        <v>148</v>
      </c>
      <c r="B241" s="16" t="s">
        <v>117</v>
      </c>
      <c r="C241" s="83">
        <v>1974</v>
      </c>
      <c r="D241" s="19" t="s">
        <v>85</v>
      </c>
      <c r="E241" s="40" t="s">
        <v>273</v>
      </c>
      <c r="F241" s="19" t="s">
        <v>76</v>
      </c>
      <c r="G241" s="90"/>
      <c r="H241" s="23"/>
      <c r="I241" s="45"/>
      <c r="J241" s="92"/>
      <c r="L241" s="23">
        <v>0.10214733796296298</v>
      </c>
      <c r="M241" s="45">
        <v>74</v>
      </c>
      <c r="N241" s="92">
        <v>865.6137365121414</v>
      </c>
      <c r="O241" s="94"/>
      <c r="P241" s="23">
        <v>0.11526157407407407</v>
      </c>
      <c r="Q241" s="45">
        <v>51</v>
      </c>
      <c r="R241" s="92">
        <v>890.3610949330227</v>
      </c>
      <c r="T241" s="95" t="s">
        <v>74</v>
      </c>
      <c r="U241" s="96" t="s">
        <v>74</v>
      </c>
      <c r="V241" s="94" t="s">
        <v>74</v>
      </c>
      <c r="X241" s="95"/>
      <c r="Z241" s="94"/>
      <c r="AB241" s="94">
        <v>1755.974831445164</v>
      </c>
      <c r="AC241" s="93">
        <v>1244.025168554836</v>
      </c>
    </row>
    <row r="242" spans="1:29" ht="12.75" customHeight="1">
      <c r="A242" s="94">
        <v>149</v>
      </c>
      <c r="B242" s="16" t="s">
        <v>1754</v>
      </c>
      <c r="C242" s="9">
        <v>1972</v>
      </c>
      <c r="D242" s="19" t="s">
        <v>85</v>
      </c>
      <c r="E242" s="40" t="s">
        <v>1226</v>
      </c>
      <c r="F242" s="19" t="s">
        <v>76</v>
      </c>
      <c r="G242" s="90"/>
      <c r="H242" s="23"/>
      <c r="I242" s="45"/>
      <c r="J242" s="92"/>
      <c r="L242" s="23">
        <v>0.10328518518518519</v>
      </c>
      <c r="M242" s="45">
        <v>84</v>
      </c>
      <c r="N242" s="92">
        <v>856.0776526697027</v>
      </c>
      <c r="O242" s="94"/>
      <c r="P242" s="23">
        <v>0.11544768518518518</v>
      </c>
      <c r="Q242" s="45">
        <v>53</v>
      </c>
      <c r="R242" s="92">
        <v>888.9257600243818</v>
      </c>
      <c r="T242" s="95" t="s">
        <v>74</v>
      </c>
      <c r="U242" s="96" t="s">
        <v>74</v>
      </c>
      <c r="V242" s="94" t="s">
        <v>74</v>
      </c>
      <c r="X242" s="95"/>
      <c r="Z242" s="94"/>
      <c r="AB242" s="94">
        <v>1745.0034126940845</v>
      </c>
      <c r="AC242" s="93">
        <v>1254.9965873059155</v>
      </c>
    </row>
    <row r="243" spans="1:29" ht="12.75" customHeight="1">
      <c r="A243" s="94">
        <v>150</v>
      </c>
      <c r="B243" s="21" t="s">
        <v>683</v>
      </c>
      <c r="C243" s="45">
        <v>1984</v>
      </c>
      <c r="D243" s="19" t="s">
        <v>77</v>
      </c>
      <c r="E243" s="40" t="s">
        <v>1174</v>
      </c>
      <c r="F243" s="19" t="s">
        <v>76</v>
      </c>
      <c r="H243" s="23"/>
      <c r="J243" s="92"/>
      <c r="L243" s="23"/>
      <c r="M243" s="45"/>
      <c r="N243" s="92"/>
      <c r="P243" s="23">
        <v>0.11546921296296296</v>
      </c>
      <c r="Q243" s="45">
        <v>56</v>
      </c>
      <c r="R243" s="92">
        <v>888.760031032803</v>
      </c>
      <c r="T243" s="95">
        <v>0.12467812499999999</v>
      </c>
      <c r="U243" s="96">
        <v>53</v>
      </c>
      <c r="V243" s="94">
        <v>854.8363888865682</v>
      </c>
      <c r="AB243" s="94">
        <v>1743.5964199193713</v>
      </c>
      <c r="AC243" s="93">
        <v>1256.4035800806287</v>
      </c>
    </row>
    <row r="244" spans="1:29" ht="12.75" customHeight="1">
      <c r="A244" s="94">
        <v>151</v>
      </c>
      <c r="B244" s="21" t="s">
        <v>281</v>
      </c>
      <c r="C244" s="45">
        <v>1985</v>
      </c>
      <c r="D244" s="19" t="s">
        <v>77</v>
      </c>
      <c r="E244" s="40" t="s">
        <v>382</v>
      </c>
      <c r="F244" s="19" t="s">
        <v>79</v>
      </c>
      <c r="H244" s="23">
        <v>0.11093333333333333</v>
      </c>
      <c r="I244" s="96">
        <v>61</v>
      </c>
      <c r="J244" s="92">
        <v>858.7782118055555</v>
      </c>
      <c r="L244" s="23" t="s">
        <v>74</v>
      </c>
      <c r="M244" s="45" t="s">
        <v>74</v>
      </c>
      <c r="N244" s="92" t="s">
        <v>74</v>
      </c>
      <c r="P244" s="23" t="s">
        <v>74</v>
      </c>
      <c r="Q244" s="45" t="s">
        <v>74</v>
      </c>
      <c r="R244" s="92" t="s">
        <v>74</v>
      </c>
      <c r="T244" s="95">
        <v>0.12178530092592592</v>
      </c>
      <c r="U244" s="96">
        <v>41</v>
      </c>
      <c r="V244" s="94">
        <v>875.1417234906984</v>
      </c>
      <c r="AB244" s="94">
        <v>1733.919935296254</v>
      </c>
      <c r="AC244" s="93">
        <v>1266.080064703746</v>
      </c>
    </row>
    <row r="245" spans="1:29" ht="12.75" customHeight="1">
      <c r="A245" s="94">
        <v>152</v>
      </c>
      <c r="B245" s="21" t="s">
        <v>1894</v>
      </c>
      <c r="C245" s="45">
        <v>1984</v>
      </c>
      <c r="D245" s="19" t="s">
        <v>77</v>
      </c>
      <c r="E245" s="40" t="s">
        <v>94</v>
      </c>
      <c r="F245" s="19" t="s">
        <v>76</v>
      </c>
      <c r="H245" s="23"/>
      <c r="J245" s="92"/>
      <c r="L245" s="23"/>
      <c r="M245" s="45"/>
      <c r="N245" s="92"/>
      <c r="P245" s="23">
        <v>0.11917488425925926</v>
      </c>
      <c r="Q245" s="45">
        <v>82</v>
      </c>
      <c r="R245" s="92">
        <v>861.1245728004382</v>
      </c>
      <c r="T245" s="95">
        <v>0.1230849537037037</v>
      </c>
      <c r="U245" s="96">
        <v>47</v>
      </c>
      <c r="V245" s="94">
        <v>865.9011109084174</v>
      </c>
      <c r="AB245" s="94">
        <v>1727.0256837088555</v>
      </c>
      <c r="AC245" s="93">
        <v>1272.9743162911445</v>
      </c>
    </row>
    <row r="246" spans="1:29" ht="12.75" customHeight="1">
      <c r="A246" s="94">
        <v>153</v>
      </c>
      <c r="B246" s="21" t="s">
        <v>1888</v>
      </c>
      <c r="C246" s="45">
        <v>1973</v>
      </c>
      <c r="D246" s="19" t="s">
        <v>85</v>
      </c>
      <c r="E246" s="40" t="s">
        <v>1244</v>
      </c>
      <c r="F246" s="19" t="s">
        <v>1889</v>
      </c>
      <c r="H246" s="23"/>
      <c r="J246" s="92"/>
      <c r="L246" s="23"/>
      <c r="M246" s="45"/>
      <c r="N246" s="92"/>
      <c r="P246" s="23">
        <v>0.11557974537037037</v>
      </c>
      <c r="Q246" s="45">
        <v>57</v>
      </c>
      <c r="R246" s="92">
        <v>887.9100829253492</v>
      </c>
      <c r="T246" s="95">
        <v>0.12775277777777777</v>
      </c>
      <c r="U246" s="96">
        <v>72</v>
      </c>
      <c r="V246" s="94">
        <v>834.2628630239251</v>
      </c>
      <c r="AB246" s="94">
        <v>1722.1729459492744</v>
      </c>
      <c r="AC246" s="93">
        <v>1277.8270540507256</v>
      </c>
    </row>
    <row r="247" spans="1:29" ht="12.75" customHeight="1">
      <c r="A247" s="94">
        <v>154</v>
      </c>
      <c r="B247" s="21" t="s">
        <v>1890</v>
      </c>
      <c r="C247" s="45">
        <v>1990</v>
      </c>
      <c r="D247" s="19" t="s">
        <v>75</v>
      </c>
      <c r="E247" s="40" t="s">
        <v>1891</v>
      </c>
      <c r="F247" s="19" t="s">
        <v>78</v>
      </c>
      <c r="H247" s="23"/>
      <c r="J247" s="92"/>
      <c r="L247" s="23"/>
      <c r="M247" s="45"/>
      <c r="N247" s="92"/>
      <c r="P247" s="23">
        <v>0.11798912037037036</v>
      </c>
      <c r="Q247" s="45">
        <v>74</v>
      </c>
      <c r="R247" s="92">
        <v>869.7786793744716</v>
      </c>
      <c r="T247" s="95">
        <v>0.1267457175925926</v>
      </c>
      <c r="U247" s="96">
        <v>67</v>
      </c>
      <c r="V247" s="94">
        <v>840.8915123328552</v>
      </c>
      <c r="AB247" s="94">
        <v>1710.670191707327</v>
      </c>
      <c r="AC247" s="93">
        <v>1289.329808292673</v>
      </c>
    </row>
    <row r="248" spans="1:29" ht="12.75" customHeight="1">
      <c r="A248" s="94">
        <v>155</v>
      </c>
      <c r="B248" s="21" t="s">
        <v>1755</v>
      </c>
      <c r="C248" s="45">
        <v>1981</v>
      </c>
      <c r="D248" s="19" t="s">
        <v>77</v>
      </c>
      <c r="E248" s="40" t="s">
        <v>285</v>
      </c>
      <c r="F248" s="19" t="s">
        <v>86</v>
      </c>
      <c r="H248" s="23"/>
      <c r="J248" s="92"/>
      <c r="L248" s="23">
        <v>0.10474930555555556</v>
      </c>
      <c r="M248" s="45">
        <v>90</v>
      </c>
      <c r="N248" s="92">
        <v>844.1119339162948</v>
      </c>
      <c r="P248" s="23"/>
      <c r="Q248" s="45"/>
      <c r="R248" s="92"/>
      <c r="T248" s="95">
        <v>0.12529907407407406</v>
      </c>
      <c r="U248" s="96">
        <v>55</v>
      </c>
      <c r="V248" s="94">
        <v>850.6000458163063</v>
      </c>
      <c r="AB248" s="94">
        <v>1694.711979732601</v>
      </c>
      <c r="AC248" s="93">
        <v>1305.288020267399</v>
      </c>
    </row>
    <row r="249" spans="1:29" ht="12.75" customHeight="1">
      <c r="A249" s="94">
        <v>156</v>
      </c>
      <c r="B249" s="21" t="s">
        <v>1777</v>
      </c>
      <c r="C249" s="45">
        <v>1988</v>
      </c>
      <c r="D249" s="19" t="s">
        <v>75</v>
      </c>
      <c r="E249" s="40" t="s">
        <v>83</v>
      </c>
      <c r="F249" s="19" t="s">
        <v>1895</v>
      </c>
      <c r="H249" s="23"/>
      <c r="J249" s="92"/>
      <c r="L249" s="23"/>
      <c r="M249" s="45"/>
      <c r="N249" s="92"/>
      <c r="P249" s="23">
        <v>0.11929918981481481</v>
      </c>
      <c r="Q249" s="45">
        <v>84</v>
      </c>
      <c r="R249" s="92">
        <v>860.2273113136615</v>
      </c>
      <c r="T249" s="95">
        <v>0.12772175925925924</v>
      </c>
      <c r="U249" s="96">
        <v>71</v>
      </c>
      <c r="V249" s="94">
        <v>834.465472181645</v>
      </c>
      <c r="AB249" s="94">
        <v>1694.6927834953067</v>
      </c>
      <c r="AC249" s="93">
        <v>1305.3072165046933</v>
      </c>
    </row>
    <row r="250" spans="1:29" ht="12.75" customHeight="1">
      <c r="A250" s="94">
        <v>157</v>
      </c>
      <c r="B250" s="16" t="s">
        <v>193</v>
      </c>
      <c r="C250" s="9">
        <v>1974</v>
      </c>
      <c r="D250" s="19" t="s">
        <v>85</v>
      </c>
      <c r="E250" s="40" t="s">
        <v>735</v>
      </c>
      <c r="F250" s="19" t="s">
        <v>78</v>
      </c>
      <c r="G250" s="90"/>
      <c r="H250" s="23">
        <v>0.11685092592592593</v>
      </c>
      <c r="I250" s="45">
        <v>95</v>
      </c>
      <c r="J250" s="92">
        <v>815.2877598079225</v>
      </c>
      <c r="L250" s="23" t="s">
        <v>74</v>
      </c>
      <c r="M250" s="45" t="s">
        <v>74</v>
      </c>
      <c r="N250" s="92" t="s">
        <v>74</v>
      </c>
      <c r="O250" s="94"/>
      <c r="P250" s="23">
        <v>0.11734965277777777</v>
      </c>
      <c r="Q250" s="45">
        <v>72</v>
      </c>
      <c r="R250" s="92">
        <v>874.51832082225</v>
      </c>
      <c r="T250" s="95" t="s">
        <v>74</v>
      </c>
      <c r="U250" s="96" t="s">
        <v>74</v>
      </c>
      <c r="V250" s="94" t="s">
        <v>74</v>
      </c>
      <c r="X250" s="95"/>
      <c r="Z250" s="94"/>
      <c r="AB250" s="94">
        <v>1689.8060806301723</v>
      </c>
      <c r="AC250" s="93">
        <v>1310.1939193698277</v>
      </c>
    </row>
    <row r="251" spans="1:29" ht="12.75" customHeight="1">
      <c r="A251" s="94">
        <v>158</v>
      </c>
      <c r="B251" s="21" t="s">
        <v>1887</v>
      </c>
      <c r="C251" s="45">
        <v>1978</v>
      </c>
      <c r="D251" s="19" t="s">
        <v>77</v>
      </c>
      <c r="E251" s="40" t="s">
        <v>19</v>
      </c>
      <c r="F251" s="19" t="s">
        <v>76</v>
      </c>
      <c r="H251" s="23"/>
      <c r="J251" s="92"/>
      <c r="L251" s="23"/>
      <c r="M251" s="45"/>
      <c r="N251" s="92"/>
      <c r="P251" s="23">
        <v>0.11546192129629629</v>
      </c>
      <c r="Q251" s="45">
        <v>55</v>
      </c>
      <c r="R251" s="92">
        <v>888.8161581249229</v>
      </c>
      <c r="T251" s="95">
        <v>0.13429212962962964</v>
      </c>
      <c r="U251" s="96">
        <v>98</v>
      </c>
      <c r="V251" s="94">
        <v>793.6384540336676</v>
      </c>
      <c r="AB251" s="94">
        <v>1682.4546121585904</v>
      </c>
      <c r="AC251" s="93">
        <v>1317.5453878414096</v>
      </c>
    </row>
    <row r="252" spans="1:29" ht="12.75" customHeight="1">
      <c r="A252" s="94">
        <v>159</v>
      </c>
      <c r="B252" s="21" t="s">
        <v>287</v>
      </c>
      <c r="C252" s="87">
        <v>1975</v>
      </c>
      <c r="D252" s="19" t="s">
        <v>85</v>
      </c>
      <c r="E252" s="40" t="s">
        <v>891</v>
      </c>
      <c r="F252" s="19" t="s">
        <v>78</v>
      </c>
      <c r="G252" s="90"/>
      <c r="H252" s="23">
        <v>0.11515949074074074</v>
      </c>
      <c r="I252" s="45">
        <v>80</v>
      </c>
      <c r="J252" s="92">
        <v>827.2625123369562</v>
      </c>
      <c r="L252" s="23">
        <v>0.10476597222222223</v>
      </c>
      <c r="M252" s="45">
        <v>91</v>
      </c>
      <c r="N252" s="92">
        <v>843.977648595083</v>
      </c>
      <c r="O252" s="94"/>
      <c r="P252" s="23" t="s">
        <v>74</v>
      </c>
      <c r="Q252" s="45" t="s">
        <v>74</v>
      </c>
      <c r="R252" s="92" t="s">
        <v>74</v>
      </c>
      <c r="T252" s="95" t="s">
        <v>74</v>
      </c>
      <c r="U252" s="96" t="s">
        <v>74</v>
      </c>
      <c r="V252" s="94" t="s">
        <v>74</v>
      </c>
      <c r="X252" s="95"/>
      <c r="Z252" s="94"/>
      <c r="AB252" s="94">
        <v>1671.240160932039</v>
      </c>
      <c r="AC252" s="93">
        <v>1328.759839067961</v>
      </c>
    </row>
    <row r="253" spans="1:29" ht="12.75" customHeight="1">
      <c r="A253" s="94">
        <v>160</v>
      </c>
      <c r="B253" s="21" t="s">
        <v>1757</v>
      </c>
      <c r="C253" s="45">
        <v>1977</v>
      </c>
      <c r="D253" s="19" t="s">
        <v>85</v>
      </c>
      <c r="E253" s="40" t="s">
        <v>81</v>
      </c>
      <c r="F253" s="19" t="s">
        <v>76</v>
      </c>
      <c r="H253" s="23"/>
      <c r="J253" s="92"/>
      <c r="L253" s="23">
        <v>0.10658622685185186</v>
      </c>
      <c r="M253" s="45">
        <v>102</v>
      </c>
      <c r="N253" s="92">
        <v>829.5643958931702</v>
      </c>
      <c r="P253" s="23" t="s">
        <v>74</v>
      </c>
      <c r="Q253" s="45" t="s">
        <v>74</v>
      </c>
      <c r="R253" s="92" t="s">
        <v>74</v>
      </c>
      <c r="T253" s="95">
        <v>0.1267037037037037</v>
      </c>
      <c r="U253" s="96">
        <v>66</v>
      </c>
      <c r="V253" s="94">
        <v>841.1703449283835</v>
      </c>
      <c r="AB253" s="94">
        <v>1670.7347408215537</v>
      </c>
      <c r="AC253" s="93">
        <v>1329.2652591784463</v>
      </c>
    </row>
    <row r="254" spans="1:29" ht="12.75" customHeight="1">
      <c r="A254" s="94">
        <v>161</v>
      </c>
      <c r="B254" s="16" t="s">
        <v>819</v>
      </c>
      <c r="C254" s="9">
        <v>1977</v>
      </c>
      <c r="D254" s="19" t="s">
        <v>85</v>
      </c>
      <c r="E254" s="40" t="s">
        <v>898</v>
      </c>
      <c r="F254" s="19" t="s">
        <v>76</v>
      </c>
      <c r="G254" s="90"/>
      <c r="H254" s="23">
        <v>0.11533402777777778</v>
      </c>
      <c r="I254" s="45">
        <v>85</v>
      </c>
      <c r="J254" s="92">
        <v>826.0106012528023</v>
      </c>
      <c r="L254" s="23">
        <v>0.1055042824074074</v>
      </c>
      <c r="M254" s="45">
        <v>97</v>
      </c>
      <c r="N254" s="92">
        <v>838.0715632703166</v>
      </c>
      <c r="O254" s="94"/>
      <c r="P254" s="23" t="s">
        <v>74</v>
      </c>
      <c r="Q254" s="45" t="s">
        <v>74</v>
      </c>
      <c r="R254" s="92" t="s">
        <v>74</v>
      </c>
      <c r="T254" s="95" t="s">
        <v>74</v>
      </c>
      <c r="U254" s="96" t="s">
        <v>74</v>
      </c>
      <c r="V254" s="94" t="s">
        <v>74</v>
      </c>
      <c r="X254" s="95"/>
      <c r="Z254" s="94"/>
      <c r="AB254" s="94">
        <v>1664.082164523119</v>
      </c>
      <c r="AC254" s="93">
        <v>1335.917835476881</v>
      </c>
    </row>
    <row r="255" spans="1:29" ht="12.75" customHeight="1">
      <c r="A255" s="94">
        <v>162</v>
      </c>
      <c r="B255" s="21" t="s">
        <v>1896</v>
      </c>
      <c r="C255" s="45">
        <v>1982</v>
      </c>
      <c r="D255" s="19" t="s">
        <v>77</v>
      </c>
      <c r="E255" s="40" t="s">
        <v>1174</v>
      </c>
      <c r="F255" s="19" t="s">
        <v>76</v>
      </c>
      <c r="H255" s="23"/>
      <c r="J255" s="92"/>
      <c r="L255" s="23"/>
      <c r="M255" s="45"/>
      <c r="N255" s="92"/>
      <c r="P255" s="23">
        <v>0.12021111111111112</v>
      </c>
      <c r="Q255" s="45">
        <v>92</v>
      </c>
      <c r="R255" s="92">
        <v>853.7016283082231</v>
      </c>
      <c r="T255" s="95">
        <v>0.1339162037037037</v>
      </c>
      <c r="U255" s="96">
        <v>97</v>
      </c>
      <c r="V255" s="94">
        <v>795.8663343232191</v>
      </c>
      <c r="AB255" s="94">
        <v>1649.5679626314422</v>
      </c>
      <c r="AC255" s="93">
        <v>1350.4320373685578</v>
      </c>
    </row>
    <row r="256" spans="1:29" ht="12.75" customHeight="1">
      <c r="A256" s="94">
        <v>163</v>
      </c>
      <c r="B256" s="21" t="s">
        <v>1780</v>
      </c>
      <c r="C256" s="45">
        <v>1986</v>
      </c>
      <c r="D256" s="19" t="s">
        <v>77</v>
      </c>
      <c r="E256" s="40" t="s">
        <v>924</v>
      </c>
      <c r="F256" s="19" t="s">
        <v>76</v>
      </c>
      <c r="H256" s="23"/>
      <c r="J256" s="92"/>
      <c r="L256" s="23"/>
      <c r="M256" s="45"/>
      <c r="N256" s="92"/>
      <c r="P256" s="23">
        <v>0.12000300925925926</v>
      </c>
      <c r="Q256" s="45">
        <v>87</v>
      </c>
      <c r="R256" s="92">
        <v>855.1820652645671</v>
      </c>
      <c r="T256" s="95">
        <v>0.13431805555555557</v>
      </c>
      <c r="U256" s="96">
        <v>99</v>
      </c>
      <c r="V256" s="94">
        <v>793.4852667969544</v>
      </c>
      <c r="AB256" s="94">
        <v>1648.6673320615214</v>
      </c>
      <c r="AC256" s="93">
        <v>1351.3326679384786</v>
      </c>
    </row>
    <row r="257" spans="1:29" ht="12.75" customHeight="1">
      <c r="A257" s="94">
        <v>164</v>
      </c>
      <c r="B257" s="21" t="s">
        <v>421</v>
      </c>
      <c r="C257" s="45">
        <v>1977</v>
      </c>
      <c r="D257" s="19" t="s">
        <v>85</v>
      </c>
      <c r="E257" s="40" t="s">
        <v>903</v>
      </c>
      <c r="F257" s="19" t="s">
        <v>82</v>
      </c>
      <c r="H257" s="23"/>
      <c r="J257" s="92"/>
      <c r="L257" s="23"/>
      <c r="M257" s="45"/>
      <c r="N257" s="92"/>
      <c r="P257" s="23">
        <v>0.11997581018518517</v>
      </c>
      <c r="Q257" s="45">
        <v>86</v>
      </c>
      <c r="R257" s="92">
        <v>855.3759390154845</v>
      </c>
      <c r="T257" s="95">
        <v>0.1352255787037037</v>
      </c>
      <c r="U257" s="96">
        <v>105</v>
      </c>
      <c r="V257" s="94">
        <v>788.1600446441946</v>
      </c>
      <c r="AB257" s="94">
        <v>1643.535983659679</v>
      </c>
      <c r="AC257" s="93">
        <v>1356.464016340321</v>
      </c>
    </row>
    <row r="258" spans="1:29" ht="12.75" customHeight="1">
      <c r="A258" s="94">
        <v>165</v>
      </c>
      <c r="B258" s="21" t="s">
        <v>1908</v>
      </c>
      <c r="C258" s="45">
        <v>1969</v>
      </c>
      <c r="D258" s="19" t="s">
        <v>85</v>
      </c>
      <c r="E258" s="40" t="s">
        <v>74</v>
      </c>
      <c r="F258" s="19" t="s">
        <v>89</v>
      </c>
      <c r="H258" s="23"/>
      <c r="J258" s="92"/>
      <c r="L258" s="23"/>
      <c r="M258" s="45"/>
      <c r="N258" s="92"/>
      <c r="P258" s="23">
        <v>0.12837372685185186</v>
      </c>
      <c r="Q258" s="45">
        <v>115</v>
      </c>
      <c r="R258" s="92">
        <v>799.419194355312</v>
      </c>
      <c r="T258" s="95">
        <v>0.12775543981481483</v>
      </c>
      <c r="U258" s="96">
        <v>73</v>
      </c>
      <c r="V258" s="94">
        <v>834.2454795086459</v>
      </c>
      <c r="AB258" s="94">
        <v>1633.664673863958</v>
      </c>
      <c r="AC258" s="93">
        <v>1366.335326136042</v>
      </c>
    </row>
    <row r="259" spans="1:29" ht="12.75" customHeight="1">
      <c r="A259" s="94">
        <v>166</v>
      </c>
      <c r="B259" s="21" t="s">
        <v>1904</v>
      </c>
      <c r="C259" s="45">
        <v>1985</v>
      </c>
      <c r="D259" s="19" t="s">
        <v>77</v>
      </c>
      <c r="E259" s="40" t="s">
        <v>285</v>
      </c>
      <c r="F259" s="19" t="s">
        <v>86</v>
      </c>
      <c r="H259" s="23"/>
      <c r="J259" s="92"/>
      <c r="L259" s="23"/>
      <c r="M259" s="45"/>
      <c r="N259" s="92"/>
      <c r="P259" s="23">
        <v>0.12676886574074073</v>
      </c>
      <c r="Q259" s="45">
        <v>109</v>
      </c>
      <c r="R259" s="92">
        <v>809.5396349619232</v>
      </c>
      <c r="T259" s="95">
        <v>0.13006782407407408</v>
      </c>
      <c r="U259" s="96">
        <v>81</v>
      </c>
      <c r="V259" s="94">
        <v>819.4140165476346</v>
      </c>
      <c r="AB259" s="94">
        <v>1628.9536515095579</v>
      </c>
      <c r="AC259" s="93">
        <v>1371.0463484904421</v>
      </c>
    </row>
    <row r="260" spans="1:29" ht="12.75" customHeight="1">
      <c r="A260" s="94">
        <v>167</v>
      </c>
      <c r="B260" s="21" t="s">
        <v>1726</v>
      </c>
      <c r="C260" s="83">
        <v>1983</v>
      </c>
      <c r="D260" s="19" t="s">
        <v>77</v>
      </c>
      <c r="E260" s="40" t="s">
        <v>83</v>
      </c>
      <c r="F260" s="19" t="s">
        <v>76</v>
      </c>
      <c r="G260" s="90"/>
      <c r="H260" s="23"/>
      <c r="I260" s="45"/>
      <c r="J260" s="92"/>
      <c r="L260" s="23">
        <v>0.12819398148148148</v>
      </c>
      <c r="M260" s="45">
        <v>171</v>
      </c>
      <c r="N260" s="92">
        <v>689.7370521381442</v>
      </c>
      <c r="O260" s="94"/>
      <c r="P260" s="23">
        <v>0.10967349537037037</v>
      </c>
      <c r="Q260" s="45">
        <v>30</v>
      </c>
      <c r="R260" s="92">
        <v>935.7267309638564</v>
      </c>
      <c r="T260" s="95" t="s">
        <v>74</v>
      </c>
      <c r="U260" s="96" t="s">
        <v>74</v>
      </c>
      <c r="V260" s="94" t="s">
        <v>74</v>
      </c>
      <c r="X260" s="95"/>
      <c r="Z260" s="94"/>
      <c r="AB260" s="94">
        <v>1625.4637831020007</v>
      </c>
      <c r="AC260" s="93">
        <v>1374.5362168979993</v>
      </c>
    </row>
    <row r="261" spans="1:29" ht="12.75" customHeight="1">
      <c r="A261" s="94">
        <v>168</v>
      </c>
      <c r="B261" s="21" t="s">
        <v>419</v>
      </c>
      <c r="C261" s="45">
        <v>1979</v>
      </c>
      <c r="D261" s="19" t="s">
        <v>77</v>
      </c>
      <c r="E261" s="40" t="s">
        <v>382</v>
      </c>
      <c r="F261" s="19" t="s">
        <v>79</v>
      </c>
      <c r="H261" s="23">
        <v>0.11752384259259259</v>
      </c>
      <c r="I261" s="96">
        <v>98</v>
      </c>
      <c r="J261" s="92">
        <v>810.6195945267214</v>
      </c>
      <c r="L261" s="23" t="s">
        <v>74</v>
      </c>
      <c r="M261" s="45" t="s">
        <v>74</v>
      </c>
      <c r="N261" s="92" t="s">
        <v>74</v>
      </c>
      <c r="P261" s="23" t="s">
        <v>74</v>
      </c>
      <c r="Q261" s="45" t="s">
        <v>74</v>
      </c>
      <c r="R261" s="92" t="s">
        <v>74</v>
      </c>
      <c r="T261" s="95">
        <v>0.13215532407407407</v>
      </c>
      <c r="U261" s="96">
        <v>91</v>
      </c>
      <c r="V261" s="94">
        <v>806.4707108463491</v>
      </c>
      <c r="AB261" s="94">
        <v>1617.0903053730704</v>
      </c>
      <c r="AC261" s="93">
        <v>1382.9096946269296</v>
      </c>
    </row>
    <row r="262" spans="1:29" ht="12.75" customHeight="1">
      <c r="A262" s="94">
        <v>169</v>
      </c>
      <c r="B262" s="21" t="s">
        <v>34</v>
      </c>
      <c r="C262" s="9">
        <v>1962</v>
      </c>
      <c r="D262" s="19" t="s">
        <v>87</v>
      </c>
      <c r="E262" s="40" t="s">
        <v>188</v>
      </c>
      <c r="F262" s="19" t="s">
        <v>76</v>
      </c>
      <c r="G262" s="90"/>
      <c r="H262" s="23">
        <v>0.12131215277777778</v>
      </c>
      <c r="I262" s="45">
        <v>113</v>
      </c>
      <c r="J262" s="92">
        <v>785.305737704136</v>
      </c>
      <c r="L262" s="23">
        <v>0.10659999999999999</v>
      </c>
      <c r="M262" s="45">
        <v>105</v>
      </c>
      <c r="N262" s="92">
        <v>829.4572128413594</v>
      </c>
      <c r="O262" s="94"/>
      <c r="P262" s="23" t="s">
        <v>74</v>
      </c>
      <c r="Q262" s="45" t="s">
        <v>74</v>
      </c>
      <c r="R262" s="92" t="s">
        <v>74</v>
      </c>
      <c r="T262" s="95" t="s">
        <v>74</v>
      </c>
      <c r="U262" s="96" t="s">
        <v>74</v>
      </c>
      <c r="V262" s="94" t="s">
        <v>74</v>
      </c>
      <c r="X262" s="95"/>
      <c r="Z262" s="94"/>
      <c r="AB262" s="94">
        <v>1614.7629505454954</v>
      </c>
      <c r="AC262" s="93">
        <v>1385.2370494545046</v>
      </c>
    </row>
    <row r="263" spans="1:29" ht="12.75" customHeight="1">
      <c r="A263" s="94">
        <v>170</v>
      </c>
      <c r="B263" s="21" t="s">
        <v>1000</v>
      </c>
      <c r="C263" s="45">
        <v>1981</v>
      </c>
      <c r="D263" s="19" t="s">
        <v>77</v>
      </c>
      <c r="E263" s="40" t="s">
        <v>924</v>
      </c>
      <c r="F263" s="19" t="s">
        <v>76</v>
      </c>
      <c r="H263" s="23"/>
      <c r="J263" s="92"/>
      <c r="L263" s="23"/>
      <c r="M263" s="45"/>
      <c r="N263" s="92"/>
      <c r="P263" s="23">
        <v>0.1201704861111111</v>
      </c>
      <c r="Q263" s="45">
        <v>91</v>
      </c>
      <c r="R263" s="92">
        <v>853.990231856169</v>
      </c>
      <c r="T263" s="95">
        <v>0.14403333333333332</v>
      </c>
      <c r="U263" s="96">
        <v>129</v>
      </c>
      <c r="V263" s="94">
        <v>739.9634215330815</v>
      </c>
      <c r="AB263" s="94">
        <v>1593.9536533892506</v>
      </c>
      <c r="AC263" s="93">
        <v>1406.0463466107494</v>
      </c>
    </row>
    <row r="264" spans="1:29" ht="12.75" customHeight="1">
      <c r="A264" s="94">
        <v>171</v>
      </c>
      <c r="B264" s="21" t="s">
        <v>929</v>
      </c>
      <c r="C264" s="45">
        <v>1992</v>
      </c>
      <c r="D264" s="19" t="s">
        <v>75</v>
      </c>
      <c r="E264" s="40" t="s">
        <v>914</v>
      </c>
      <c r="F264" s="19" t="s">
        <v>76</v>
      </c>
      <c r="H264" s="23"/>
      <c r="J264" s="92"/>
      <c r="L264" s="23">
        <v>0.11505555555555556</v>
      </c>
      <c r="M264" s="45">
        <v>141</v>
      </c>
      <c r="N264" s="92">
        <v>768.4995171414774</v>
      </c>
      <c r="P264" s="23"/>
      <c r="Q264" s="45"/>
      <c r="R264" s="92"/>
      <c r="T264" s="95">
        <v>0.13060717592592594</v>
      </c>
      <c r="U264" s="96">
        <v>83</v>
      </c>
      <c r="V264" s="94">
        <v>816.0301866460601</v>
      </c>
      <c r="AB264" s="94">
        <v>1584.5297037875375</v>
      </c>
      <c r="AC264" s="93">
        <v>1415.4702962124625</v>
      </c>
    </row>
    <row r="265" spans="1:29" ht="12.75" customHeight="1">
      <c r="A265" s="94">
        <v>172</v>
      </c>
      <c r="B265" s="21" t="s">
        <v>355</v>
      </c>
      <c r="C265" s="45">
        <v>1974</v>
      </c>
      <c r="D265" s="19" t="s">
        <v>85</v>
      </c>
      <c r="E265" s="40" t="s">
        <v>1198</v>
      </c>
      <c r="F265" s="19" t="s">
        <v>80</v>
      </c>
      <c r="H265" s="23"/>
      <c r="J265" s="92"/>
      <c r="L265" s="23"/>
      <c r="M265" s="45"/>
      <c r="N265" s="92"/>
      <c r="P265" s="23">
        <v>0.12693171296296296</v>
      </c>
      <c r="Q265" s="45">
        <v>111</v>
      </c>
      <c r="R265" s="92">
        <v>808.5010349323875</v>
      </c>
      <c r="T265" s="95">
        <v>0.13988773148148148</v>
      </c>
      <c r="U265" s="96">
        <v>122</v>
      </c>
      <c r="V265" s="94">
        <v>761.8923905579045</v>
      </c>
      <c r="AB265" s="94">
        <v>1570.393425490292</v>
      </c>
      <c r="AC265" s="93">
        <v>1429.606574509708</v>
      </c>
    </row>
    <row r="266" spans="1:29" ht="12.75" customHeight="1">
      <c r="A266" s="94">
        <v>173</v>
      </c>
      <c r="B266" s="16" t="s">
        <v>686</v>
      </c>
      <c r="C266" s="9">
        <v>1999</v>
      </c>
      <c r="D266" s="19" t="s">
        <v>91</v>
      </c>
      <c r="E266" s="40" t="s">
        <v>1198</v>
      </c>
      <c r="F266" s="19" t="s">
        <v>80</v>
      </c>
      <c r="G266" s="90"/>
      <c r="H266" s="23">
        <v>0.12699467592592592</v>
      </c>
      <c r="I266" s="45">
        <v>137</v>
      </c>
      <c r="J266" s="92">
        <v>750.166327328537</v>
      </c>
      <c r="L266" s="23" t="s">
        <v>74</v>
      </c>
      <c r="M266" s="45" t="s">
        <v>74</v>
      </c>
      <c r="N266" s="92" t="s">
        <v>74</v>
      </c>
      <c r="O266" s="94"/>
      <c r="P266" s="23">
        <v>0.12618252314814815</v>
      </c>
      <c r="Q266" s="45">
        <v>108</v>
      </c>
      <c r="R266" s="92">
        <v>813.301388622632</v>
      </c>
      <c r="T266" s="95" t="s">
        <v>74</v>
      </c>
      <c r="U266" s="96" t="s">
        <v>74</v>
      </c>
      <c r="V266" s="94" t="s">
        <v>74</v>
      </c>
      <c r="X266" s="95"/>
      <c r="Z266" s="94"/>
      <c r="AB266" s="94">
        <v>1563.4677159511689</v>
      </c>
      <c r="AC266" s="93">
        <v>1436.5322840488311</v>
      </c>
    </row>
    <row r="267" spans="1:29" ht="12.75" customHeight="1">
      <c r="A267" s="94">
        <v>174</v>
      </c>
      <c r="B267" s="21" t="s">
        <v>1899</v>
      </c>
      <c r="C267" s="45">
        <v>1960</v>
      </c>
      <c r="D267" s="19" t="s">
        <v>87</v>
      </c>
      <c r="E267" s="40" t="s">
        <v>81</v>
      </c>
      <c r="F267" s="19" t="s">
        <v>76</v>
      </c>
      <c r="H267" s="23"/>
      <c r="J267" s="92"/>
      <c r="L267" s="23"/>
      <c r="M267" s="45"/>
      <c r="N267" s="92"/>
      <c r="P267" s="23">
        <v>0.12465810185185185</v>
      </c>
      <c r="Q267" s="45">
        <v>105</v>
      </c>
      <c r="R267" s="92">
        <v>823.247103652026</v>
      </c>
      <c r="T267" s="95">
        <v>0.1446990740740741</v>
      </c>
      <c r="U267" s="96">
        <v>133</v>
      </c>
      <c r="V267" s="94">
        <v>736.558950567909</v>
      </c>
      <c r="AB267" s="94">
        <v>1559.806054219935</v>
      </c>
      <c r="AC267" s="93">
        <v>1440.193945780065</v>
      </c>
    </row>
    <row r="268" spans="1:29" ht="12.75" customHeight="1">
      <c r="A268" s="94">
        <v>175</v>
      </c>
      <c r="B268" s="87" t="s">
        <v>164</v>
      </c>
      <c r="C268" s="87">
        <v>1983</v>
      </c>
      <c r="D268" s="19" t="s">
        <v>77</v>
      </c>
      <c r="E268" s="40" t="s">
        <v>891</v>
      </c>
      <c r="F268" s="19" t="s">
        <v>78</v>
      </c>
      <c r="G268" s="90"/>
      <c r="H268" s="23">
        <v>0.13025509259259258</v>
      </c>
      <c r="I268" s="45">
        <v>147</v>
      </c>
      <c r="J268" s="92">
        <v>731.3889056729851</v>
      </c>
      <c r="L268" s="23">
        <v>0.10800300925925926</v>
      </c>
      <c r="M268" s="45">
        <v>113</v>
      </c>
      <c r="N268" s="92">
        <v>818.6821783515119</v>
      </c>
      <c r="O268" s="94"/>
      <c r="P268" s="23" t="s">
        <v>74</v>
      </c>
      <c r="Q268" s="45" t="s">
        <v>74</v>
      </c>
      <c r="R268" s="92" t="s">
        <v>74</v>
      </c>
      <c r="T268" s="95" t="s">
        <v>74</v>
      </c>
      <c r="U268" s="96" t="s">
        <v>74</v>
      </c>
      <c r="V268" s="94" t="s">
        <v>74</v>
      </c>
      <c r="X268" s="95"/>
      <c r="Z268" s="94"/>
      <c r="AB268" s="94">
        <v>1550.071084024497</v>
      </c>
      <c r="AC268" s="93">
        <v>1449.928915975503</v>
      </c>
    </row>
    <row r="269" spans="1:29" ht="12.75">
      <c r="A269" s="94">
        <v>176</v>
      </c>
      <c r="B269" s="21" t="s">
        <v>32</v>
      </c>
      <c r="C269" s="45">
        <v>1980</v>
      </c>
      <c r="D269" s="19" t="s">
        <v>77</v>
      </c>
      <c r="E269" s="40" t="s">
        <v>892</v>
      </c>
      <c r="F269" s="19" t="s">
        <v>76</v>
      </c>
      <c r="H269" s="23"/>
      <c r="J269" s="92"/>
      <c r="L269" s="23">
        <v>0.10826238425925926</v>
      </c>
      <c r="M269" s="45">
        <v>114</v>
      </c>
      <c r="N269" s="92">
        <v>816.7207797414331</v>
      </c>
      <c r="P269" s="23" t="s">
        <v>74</v>
      </c>
      <c r="Q269" s="45" t="s">
        <v>74</v>
      </c>
      <c r="R269" s="92" t="s">
        <v>74</v>
      </c>
      <c r="T269" s="95">
        <v>0.15236435185185185</v>
      </c>
      <c r="U269" s="96">
        <v>144</v>
      </c>
      <c r="V269" s="94">
        <v>699.5035049391232</v>
      </c>
      <c r="AB269" s="94">
        <v>1516.2242846805564</v>
      </c>
      <c r="AC269" s="93">
        <v>1483.7757153194436</v>
      </c>
    </row>
    <row r="270" spans="1:29" ht="12.75">
      <c r="A270" s="94">
        <v>177</v>
      </c>
      <c r="B270" s="21" t="s">
        <v>1765</v>
      </c>
      <c r="C270" s="45">
        <v>1971</v>
      </c>
      <c r="D270" s="19" t="s">
        <v>85</v>
      </c>
      <c r="E270" s="40" t="s">
        <v>1751</v>
      </c>
      <c r="F270" s="19" t="s">
        <v>76</v>
      </c>
      <c r="H270" s="23"/>
      <c r="J270" s="92"/>
      <c r="L270" s="23">
        <v>0.11701273148148149</v>
      </c>
      <c r="M270" s="45">
        <v>151</v>
      </c>
      <c r="N270" s="92">
        <v>755.6454564337926</v>
      </c>
      <c r="P270" s="23" t="s">
        <v>74</v>
      </c>
      <c r="Q270" s="45" t="s">
        <v>74</v>
      </c>
      <c r="R270" s="92" t="s">
        <v>74</v>
      </c>
      <c r="T270" s="95">
        <v>0.14123229166666665</v>
      </c>
      <c r="U270" s="96">
        <v>123</v>
      </c>
      <c r="V270" s="94">
        <v>754.6390198050068</v>
      </c>
      <c r="AB270" s="94">
        <v>1510.2844762387995</v>
      </c>
      <c r="AC270" s="93">
        <v>1489.7155237612005</v>
      </c>
    </row>
    <row r="271" spans="1:29" ht="12.75">
      <c r="A271" s="94">
        <v>178</v>
      </c>
      <c r="B271" s="21" t="s">
        <v>73</v>
      </c>
      <c r="C271" s="45">
        <v>1967</v>
      </c>
      <c r="D271" s="19" t="s">
        <v>87</v>
      </c>
      <c r="E271" s="40" t="s">
        <v>891</v>
      </c>
      <c r="F271" s="19" t="s">
        <v>78</v>
      </c>
      <c r="H271" s="23">
        <v>0.12483553240740741</v>
      </c>
      <c r="I271" s="96">
        <v>127</v>
      </c>
      <c r="J271" s="92">
        <v>763.1411329165504</v>
      </c>
      <c r="L271" s="23" t="s">
        <v>74</v>
      </c>
      <c r="M271" s="45" t="s">
        <v>74</v>
      </c>
      <c r="N271" s="92" t="s">
        <v>74</v>
      </c>
      <c r="P271" s="23" t="s">
        <v>74</v>
      </c>
      <c r="Q271" s="45" t="s">
        <v>74</v>
      </c>
      <c r="R271" s="92" t="s">
        <v>74</v>
      </c>
      <c r="T271" s="95">
        <v>0.14305844907407408</v>
      </c>
      <c r="U271" s="96">
        <v>127</v>
      </c>
      <c r="V271" s="94">
        <v>745.005966707793</v>
      </c>
      <c r="AB271" s="94">
        <v>1508.1470996243434</v>
      </c>
      <c r="AC271" s="93">
        <v>1491.8529003756566</v>
      </c>
    </row>
    <row r="272" spans="1:29" ht="12.75">
      <c r="A272" s="94">
        <v>179</v>
      </c>
      <c r="B272" s="21" t="s">
        <v>199</v>
      </c>
      <c r="C272" s="45">
        <v>1963</v>
      </c>
      <c r="D272" s="19" t="s">
        <v>87</v>
      </c>
      <c r="E272" s="40" t="s">
        <v>1197</v>
      </c>
      <c r="F272" s="19" t="s">
        <v>84</v>
      </c>
      <c r="H272" s="23">
        <v>0.12483981481481482</v>
      </c>
      <c r="I272" s="96">
        <v>128</v>
      </c>
      <c r="J272" s="92">
        <v>763.114954719752</v>
      </c>
      <c r="L272" s="23" t="s">
        <v>74</v>
      </c>
      <c r="M272" s="45" t="s">
        <v>74</v>
      </c>
      <c r="N272" s="92" t="s">
        <v>74</v>
      </c>
      <c r="P272" s="23" t="s">
        <v>74</v>
      </c>
      <c r="Q272" s="45" t="s">
        <v>74</v>
      </c>
      <c r="R272" s="92" t="s">
        <v>74</v>
      </c>
      <c r="T272" s="95">
        <v>0.14311909722222224</v>
      </c>
      <c r="U272" s="96">
        <v>128</v>
      </c>
      <c r="V272" s="94">
        <v>744.6902629818956</v>
      </c>
      <c r="AB272" s="94">
        <v>1507.8052177016475</v>
      </c>
      <c r="AC272" s="93">
        <v>1492.1947822983525</v>
      </c>
    </row>
    <row r="273" spans="1:29" ht="12.75">
      <c r="A273" s="94">
        <v>180</v>
      </c>
      <c r="B273" s="21" t="s">
        <v>65</v>
      </c>
      <c r="C273" s="45">
        <v>1978</v>
      </c>
      <c r="D273" s="19" t="s">
        <v>77</v>
      </c>
      <c r="E273" s="40" t="s">
        <v>891</v>
      </c>
      <c r="F273" s="19" t="s">
        <v>78</v>
      </c>
      <c r="H273" s="23">
        <v>0.12273587962962962</v>
      </c>
      <c r="I273" s="96">
        <v>118</v>
      </c>
      <c r="J273" s="92">
        <v>776.1962509830844</v>
      </c>
      <c r="L273" s="23" t="s">
        <v>74</v>
      </c>
      <c r="M273" s="45" t="s">
        <v>74</v>
      </c>
      <c r="N273" s="92" t="s">
        <v>74</v>
      </c>
      <c r="P273" s="23" t="s">
        <v>74</v>
      </c>
      <c r="Q273" s="45" t="s">
        <v>74</v>
      </c>
      <c r="R273" s="92" t="s">
        <v>74</v>
      </c>
      <c r="T273" s="95">
        <v>0.1459681712962963</v>
      </c>
      <c r="U273" s="96">
        <v>135</v>
      </c>
      <c r="V273" s="94">
        <v>730.1550550483084</v>
      </c>
      <c r="AB273" s="94">
        <v>1506.3513060313928</v>
      </c>
      <c r="AC273" s="93">
        <v>1493.6486939686072</v>
      </c>
    </row>
    <row r="274" spans="1:29" ht="15">
      <c r="A274" s="94">
        <v>181</v>
      </c>
      <c r="B274" s="21" t="s">
        <v>297</v>
      </c>
      <c r="C274" s="9">
        <v>1978</v>
      </c>
      <c r="D274" s="19" t="s">
        <v>77</v>
      </c>
      <c r="E274" s="40" t="s">
        <v>298</v>
      </c>
      <c r="F274" s="19" t="s">
        <v>76</v>
      </c>
      <c r="G274" s="90"/>
      <c r="H274" s="23">
        <v>0.13055625</v>
      </c>
      <c r="I274" s="45">
        <v>148</v>
      </c>
      <c r="J274" s="92">
        <v>729.7017923663526</v>
      </c>
      <c r="L274" s="23" t="s">
        <v>74</v>
      </c>
      <c r="M274" s="45" t="s">
        <v>74</v>
      </c>
      <c r="N274" s="92" t="s">
        <v>74</v>
      </c>
      <c r="O274" s="94"/>
      <c r="P274" s="23">
        <v>0.13273159722222222</v>
      </c>
      <c r="Q274" s="45">
        <v>130</v>
      </c>
      <c r="R274" s="92">
        <v>773.1725033375451</v>
      </c>
      <c r="T274" s="95" t="s">
        <v>74</v>
      </c>
      <c r="U274" s="96" t="s">
        <v>74</v>
      </c>
      <c r="V274" s="94" t="s">
        <v>74</v>
      </c>
      <c r="X274" s="95"/>
      <c r="Z274" s="94"/>
      <c r="AB274" s="94">
        <v>1502.8742957038976</v>
      </c>
      <c r="AC274" s="93">
        <v>1497.1257042961024</v>
      </c>
    </row>
    <row r="275" spans="1:29" ht="15">
      <c r="A275" s="94">
        <v>182</v>
      </c>
      <c r="B275" s="16" t="s">
        <v>190</v>
      </c>
      <c r="C275" s="9">
        <v>1989</v>
      </c>
      <c r="D275" s="19" t="s">
        <v>75</v>
      </c>
      <c r="E275" s="40" t="s">
        <v>1671</v>
      </c>
      <c r="F275" s="19" t="s">
        <v>76</v>
      </c>
      <c r="G275" s="90"/>
      <c r="H275" s="23"/>
      <c r="I275" s="45"/>
      <c r="J275" s="92"/>
      <c r="L275" s="23">
        <v>0.12304236111111111</v>
      </c>
      <c r="M275" s="45">
        <v>167</v>
      </c>
      <c r="N275" s="92">
        <v>718.6154271620546</v>
      </c>
      <c r="O275" s="94"/>
      <c r="P275" s="23">
        <v>0.13426886574074073</v>
      </c>
      <c r="Q275" s="45">
        <v>137</v>
      </c>
      <c r="R275" s="92">
        <v>764.320311563914</v>
      </c>
      <c r="T275" s="95" t="s">
        <v>74</v>
      </c>
      <c r="U275" s="96" t="s">
        <v>74</v>
      </c>
      <c r="V275" s="94" t="s">
        <v>74</v>
      </c>
      <c r="X275" s="95"/>
      <c r="Z275" s="94"/>
      <c r="AB275" s="94">
        <v>1482.9357387259686</v>
      </c>
      <c r="AC275" s="93">
        <v>1517.0642612740314</v>
      </c>
    </row>
    <row r="276" spans="1:29" ht="15">
      <c r="A276" s="94">
        <v>183</v>
      </c>
      <c r="B276" s="87" t="s">
        <v>934</v>
      </c>
      <c r="C276" s="87">
        <v>1984</v>
      </c>
      <c r="D276" s="19" t="s">
        <v>77</v>
      </c>
      <c r="E276" s="40" t="s">
        <v>74</v>
      </c>
      <c r="F276" s="19" t="s">
        <v>76</v>
      </c>
      <c r="G276" s="90"/>
      <c r="H276" s="23">
        <v>0.13266261574074076</v>
      </c>
      <c r="I276" s="45">
        <v>153</v>
      </c>
      <c r="J276" s="92">
        <v>718.1158693252952</v>
      </c>
      <c r="L276" s="23">
        <v>0.11879699074074074</v>
      </c>
      <c r="M276" s="45">
        <v>154</v>
      </c>
      <c r="N276" s="92">
        <v>744.2961167413284</v>
      </c>
      <c r="O276" s="94"/>
      <c r="P276" s="23" t="s">
        <v>74</v>
      </c>
      <c r="Q276" s="45" t="s">
        <v>74</v>
      </c>
      <c r="R276" s="92" t="s">
        <v>74</v>
      </c>
      <c r="T276" s="95" t="s">
        <v>74</v>
      </c>
      <c r="U276" s="96" t="s">
        <v>74</v>
      </c>
      <c r="V276" s="94" t="s">
        <v>74</v>
      </c>
      <c r="X276" s="95"/>
      <c r="Z276" s="94"/>
      <c r="AB276" s="94">
        <v>1462.4119860666237</v>
      </c>
      <c r="AC276" s="93">
        <v>1537.5880139333763</v>
      </c>
    </row>
    <row r="277" spans="1:29" ht="12.75">
      <c r="A277" s="94">
        <v>184</v>
      </c>
      <c r="B277" s="21" t="s">
        <v>1300</v>
      </c>
      <c r="C277" s="45">
        <v>1986</v>
      </c>
      <c r="D277" s="19" t="s">
        <v>77</v>
      </c>
      <c r="E277" s="40" t="s">
        <v>1198</v>
      </c>
      <c r="F277" s="19" t="s">
        <v>80</v>
      </c>
      <c r="H277" s="23"/>
      <c r="J277" s="92"/>
      <c r="L277" s="23"/>
      <c r="M277" s="45"/>
      <c r="N277" s="92"/>
      <c r="P277" s="23">
        <v>0.13741493055555556</v>
      </c>
      <c r="Q277" s="45">
        <v>143</v>
      </c>
      <c r="R277" s="92">
        <v>746.8214762500368</v>
      </c>
      <c r="T277" s="95">
        <v>0.15117233796296295</v>
      </c>
      <c r="U277" s="96">
        <v>141</v>
      </c>
      <c r="V277" s="94">
        <v>705.0191826381622</v>
      </c>
      <c r="AB277" s="94">
        <v>1451.840658888199</v>
      </c>
      <c r="AC277" s="93">
        <v>1548.159341111801</v>
      </c>
    </row>
    <row r="278" spans="1:29" ht="15">
      <c r="A278" s="94">
        <v>185</v>
      </c>
      <c r="B278" s="21" t="s">
        <v>196</v>
      </c>
      <c r="C278" s="9">
        <v>1965</v>
      </c>
      <c r="D278" s="19" t="s">
        <v>87</v>
      </c>
      <c r="E278" s="40" t="s">
        <v>74</v>
      </c>
      <c r="F278" s="19" t="s">
        <v>78</v>
      </c>
      <c r="G278" s="90"/>
      <c r="H278" s="23">
        <v>0.13498738425925924</v>
      </c>
      <c r="I278" s="45">
        <v>157</v>
      </c>
      <c r="J278" s="92">
        <v>705.7483938399595</v>
      </c>
      <c r="L278" s="23">
        <v>0.12114201388888889</v>
      </c>
      <c r="M278" s="45">
        <v>162</v>
      </c>
      <c r="N278" s="92">
        <v>729.8883025833431</v>
      </c>
      <c r="O278" s="94"/>
      <c r="P278" s="23" t="s">
        <v>74</v>
      </c>
      <c r="Q278" s="45" t="s">
        <v>74</v>
      </c>
      <c r="R278" s="92" t="s">
        <v>74</v>
      </c>
      <c r="T278" s="95" t="s">
        <v>74</v>
      </c>
      <c r="U278" s="96" t="s">
        <v>74</v>
      </c>
      <c r="V278" s="94" t="s">
        <v>74</v>
      </c>
      <c r="X278" s="95"/>
      <c r="Z278" s="94"/>
      <c r="AB278" s="94">
        <v>1435.6366964233025</v>
      </c>
      <c r="AC278" s="93">
        <v>1564.3633035766975</v>
      </c>
    </row>
    <row r="279" spans="1:29" ht="12.75">
      <c r="A279" s="94">
        <v>186</v>
      </c>
      <c r="B279" s="21" t="s">
        <v>756</v>
      </c>
      <c r="C279" s="45">
        <v>1983</v>
      </c>
      <c r="D279" s="19" t="s">
        <v>77</v>
      </c>
      <c r="E279" s="40" t="s">
        <v>924</v>
      </c>
      <c r="F279" s="19" t="s">
        <v>76</v>
      </c>
      <c r="H279" s="23"/>
      <c r="J279" s="92"/>
      <c r="L279" s="23"/>
      <c r="M279" s="45"/>
      <c r="N279" s="92"/>
      <c r="P279" s="23">
        <v>0.1617375</v>
      </c>
      <c r="Q279" s="45">
        <v>159</v>
      </c>
      <c r="R279" s="92">
        <v>634.5122268879901</v>
      </c>
      <c r="T279" s="95">
        <v>0.13339988425925928</v>
      </c>
      <c r="U279" s="96">
        <v>94</v>
      </c>
      <c r="V279" s="94">
        <v>798.946706288094</v>
      </c>
      <c r="AB279" s="94">
        <v>1433.458933176084</v>
      </c>
      <c r="AC279" s="93">
        <v>1566.541066823916</v>
      </c>
    </row>
    <row r="280" spans="1:29" ht="15">
      <c r="A280" s="94">
        <v>187</v>
      </c>
      <c r="B280" s="16" t="s">
        <v>960</v>
      </c>
      <c r="C280" s="9">
        <v>1988</v>
      </c>
      <c r="D280" s="19" t="s">
        <v>75</v>
      </c>
      <c r="E280" s="40" t="s">
        <v>891</v>
      </c>
      <c r="F280" s="19" t="s">
        <v>78</v>
      </c>
      <c r="G280" s="90"/>
      <c r="H280" s="23">
        <v>0.12883877314814815</v>
      </c>
      <c r="I280" s="45">
        <v>144</v>
      </c>
      <c r="J280" s="92">
        <v>739.4290344575433</v>
      </c>
      <c r="L280" s="23" t="s">
        <v>74</v>
      </c>
      <c r="M280" s="45" t="s">
        <v>74</v>
      </c>
      <c r="N280" s="92" t="s">
        <v>74</v>
      </c>
      <c r="O280" s="94"/>
      <c r="P280" s="23">
        <v>0.14826296296296296</v>
      </c>
      <c r="Q280" s="45">
        <v>153</v>
      </c>
      <c r="R280" s="92">
        <v>692.1784054857486</v>
      </c>
      <c r="T280" s="95" t="s">
        <v>74</v>
      </c>
      <c r="U280" s="96" t="s">
        <v>74</v>
      </c>
      <c r="V280" s="94" t="s">
        <v>74</v>
      </c>
      <c r="X280" s="95"/>
      <c r="Z280" s="94"/>
      <c r="AB280" s="94">
        <v>1431.6074399432919</v>
      </c>
      <c r="AC280" s="93">
        <v>1568.3925600567081</v>
      </c>
    </row>
    <row r="281" spans="1:29" ht="12.75">
      <c r="A281" s="94">
        <v>188</v>
      </c>
      <c r="B281" s="21" t="s">
        <v>911</v>
      </c>
      <c r="C281" s="45">
        <v>1990</v>
      </c>
      <c r="D281" s="19" t="s">
        <v>75</v>
      </c>
      <c r="E281" s="40" t="s">
        <v>891</v>
      </c>
      <c r="F281" s="19" t="s">
        <v>78</v>
      </c>
      <c r="H281" s="23">
        <v>0.1323875</v>
      </c>
      <c r="I281" s="96">
        <v>151</v>
      </c>
      <c r="J281" s="92">
        <v>719.6081928401823</v>
      </c>
      <c r="L281" s="23" t="s">
        <v>74</v>
      </c>
      <c r="M281" s="45" t="s">
        <v>74</v>
      </c>
      <c r="N281" s="92" t="s">
        <v>74</v>
      </c>
      <c r="P281" s="23" t="s">
        <v>74</v>
      </c>
      <c r="Q281" s="45" t="s">
        <v>74</v>
      </c>
      <c r="R281" s="92" t="s">
        <v>74</v>
      </c>
      <c r="T281" s="95">
        <v>0.1553429398148148</v>
      </c>
      <c r="U281" s="96">
        <v>149</v>
      </c>
      <c r="V281" s="94">
        <v>686.0910336523955</v>
      </c>
      <c r="AB281" s="94">
        <v>1405.6992264925777</v>
      </c>
      <c r="AC281" s="93">
        <v>1594.3007735074223</v>
      </c>
    </row>
    <row r="282" spans="1:29" ht="15">
      <c r="A282" s="94">
        <v>189</v>
      </c>
      <c r="B282" s="16" t="s">
        <v>1202</v>
      </c>
      <c r="C282" s="83">
        <v>1991</v>
      </c>
      <c r="D282" s="19" t="s">
        <v>75</v>
      </c>
      <c r="E282" s="40" t="s">
        <v>1203</v>
      </c>
      <c r="F282" s="19" t="s">
        <v>1204</v>
      </c>
      <c r="G282" s="90"/>
      <c r="H282" s="23">
        <v>0.1392033564814815</v>
      </c>
      <c r="I282" s="45">
        <v>163</v>
      </c>
      <c r="J282" s="92">
        <v>684.3737969946379</v>
      </c>
      <c r="L282" s="23" t="s">
        <v>74</v>
      </c>
      <c r="M282" s="45" t="s">
        <v>74</v>
      </c>
      <c r="N282" s="92" t="s">
        <v>74</v>
      </c>
      <c r="O282" s="94"/>
      <c r="P282" s="23">
        <v>0.14341412037037038</v>
      </c>
      <c r="Q282" s="45">
        <v>150</v>
      </c>
      <c r="R282" s="92">
        <v>715.5810113485778</v>
      </c>
      <c r="T282" s="95" t="s">
        <v>74</v>
      </c>
      <c r="U282" s="96" t="s">
        <v>74</v>
      </c>
      <c r="V282" s="94" t="s">
        <v>74</v>
      </c>
      <c r="X282" s="95"/>
      <c r="Z282" s="94"/>
      <c r="AB282" s="94">
        <v>1399.9548083432157</v>
      </c>
      <c r="AC282" s="93">
        <v>1600.0451916567843</v>
      </c>
    </row>
    <row r="283" spans="1:29" ht="15">
      <c r="A283" s="94">
        <v>190</v>
      </c>
      <c r="B283" s="16" t="s">
        <v>1207</v>
      </c>
      <c r="C283" s="9">
        <v>1989</v>
      </c>
      <c r="D283" s="19" t="s">
        <v>75</v>
      </c>
      <c r="E283" s="40" t="s">
        <v>906</v>
      </c>
      <c r="F283" s="19" t="s">
        <v>76</v>
      </c>
      <c r="G283" s="90"/>
      <c r="H283" s="23">
        <v>0.1442929398148148</v>
      </c>
      <c r="I283" s="45">
        <v>168</v>
      </c>
      <c r="J283" s="92">
        <v>660.2341718998533</v>
      </c>
      <c r="L283" s="23">
        <v>0.12166874999999999</v>
      </c>
      <c r="M283" s="45">
        <v>165</v>
      </c>
      <c r="N283" s="92">
        <v>726.7284236000526</v>
      </c>
      <c r="O283" s="94"/>
      <c r="P283" s="23" t="s">
        <v>74</v>
      </c>
      <c r="Q283" s="45" t="s">
        <v>74</v>
      </c>
      <c r="R283" s="92" t="s">
        <v>74</v>
      </c>
      <c r="T283" s="95" t="s">
        <v>74</v>
      </c>
      <c r="U283" s="96" t="s">
        <v>74</v>
      </c>
      <c r="V283" s="94" t="s">
        <v>74</v>
      </c>
      <c r="X283" s="95"/>
      <c r="Z283" s="94"/>
      <c r="AB283" s="94">
        <v>1386.962595499906</v>
      </c>
      <c r="AC283" s="93">
        <v>1613.037404500094</v>
      </c>
    </row>
    <row r="284" spans="1:29" ht="12.75">
      <c r="A284" s="94">
        <v>191</v>
      </c>
      <c r="B284" s="21" t="s">
        <v>1914</v>
      </c>
      <c r="C284" s="45">
        <v>1965</v>
      </c>
      <c r="D284" s="19" t="s">
        <v>87</v>
      </c>
      <c r="E284" s="40" t="s">
        <v>285</v>
      </c>
      <c r="F284" s="19" t="s">
        <v>86</v>
      </c>
      <c r="H284" s="23"/>
      <c r="J284" s="92"/>
      <c r="L284" s="23"/>
      <c r="M284" s="45"/>
      <c r="N284" s="92"/>
      <c r="P284" s="23">
        <v>0.142934375</v>
      </c>
      <c r="Q284" s="45">
        <v>147</v>
      </c>
      <c r="R284" s="92">
        <v>717.9827896284312</v>
      </c>
      <c r="T284" s="95">
        <v>0.15934930555555557</v>
      </c>
      <c r="U284" s="96">
        <v>156</v>
      </c>
      <c r="V284" s="94">
        <v>668.8413092016286</v>
      </c>
      <c r="AB284" s="94">
        <v>1386.82409883006</v>
      </c>
      <c r="AC284" s="93">
        <v>1613.17590116994</v>
      </c>
    </row>
    <row r="285" spans="1:29" ht="12.75">
      <c r="A285" s="94">
        <v>192</v>
      </c>
      <c r="B285" s="21" t="s">
        <v>424</v>
      </c>
      <c r="C285" s="45">
        <v>1962</v>
      </c>
      <c r="D285" s="19" t="s">
        <v>87</v>
      </c>
      <c r="E285" s="40" t="s">
        <v>382</v>
      </c>
      <c r="F285" s="19" t="s">
        <v>79</v>
      </c>
      <c r="H285" s="23">
        <v>0.13572916666666665</v>
      </c>
      <c r="I285" s="96">
        <v>159</v>
      </c>
      <c r="J285" s="92">
        <v>701.891361814616</v>
      </c>
      <c r="L285" s="23" t="s">
        <v>74</v>
      </c>
      <c r="M285" s="45" t="s">
        <v>74</v>
      </c>
      <c r="N285" s="92" t="s">
        <v>74</v>
      </c>
      <c r="P285" s="23" t="s">
        <v>74</v>
      </c>
      <c r="Q285" s="45" t="s">
        <v>74</v>
      </c>
      <c r="R285" s="92" t="s">
        <v>74</v>
      </c>
      <c r="T285" s="95">
        <v>0.1596204861111111</v>
      </c>
      <c r="U285" s="96">
        <v>157</v>
      </c>
      <c r="V285" s="94">
        <v>667.7050092051387</v>
      </c>
      <c r="AB285" s="94">
        <v>1369.5963710197548</v>
      </c>
      <c r="AC285" s="93">
        <v>1630.4036289802452</v>
      </c>
    </row>
    <row r="286" spans="1:29" ht="12.75">
      <c r="A286" s="94">
        <v>193</v>
      </c>
      <c r="B286" s="21" t="s">
        <v>103</v>
      </c>
      <c r="C286" s="45">
        <v>1975</v>
      </c>
      <c r="D286" s="19" t="s">
        <v>85</v>
      </c>
      <c r="E286" s="40" t="s">
        <v>1205</v>
      </c>
      <c r="F286" s="19" t="s">
        <v>76</v>
      </c>
      <c r="H286" s="23">
        <v>0.13974930555555556</v>
      </c>
      <c r="I286" s="96">
        <v>164</v>
      </c>
      <c r="J286" s="92">
        <v>681.7002005906741</v>
      </c>
      <c r="L286" s="23" t="s">
        <v>74</v>
      </c>
      <c r="M286" s="45" t="s">
        <v>74</v>
      </c>
      <c r="N286" s="92" t="s">
        <v>74</v>
      </c>
      <c r="P286" s="23" t="s">
        <v>74</v>
      </c>
      <c r="Q286" s="45" t="s">
        <v>74</v>
      </c>
      <c r="R286" s="92" t="s">
        <v>74</v>
      </c>
      <c r="T286" s="95">
        <v>0.15910023148148147</v>
      </c>
      <c r="U286" s="96">
        <v>155</v>
      </c>
      <c r="V286" s="94">
        <v>669.8883914606591</v>
      </c>
      <c r="AB286" s="94">
        <v>1351.5885920513333</v>
      </c>
      <c r="AC286" s="93">
        <v>1648.4114079486667</v>
      </c>
    </row>
    <row r="287" spans="1:29" ht="15">
      <c r="A287" s="94">
        <v>194</v>
      </c>
      <c r="B287" s="16" t="s">
        <v>1736</v>
      </c>
      <c r="C287" s="9">
        <v>1989</v>
      </c>
      <c r="D287" s="19" t="s">
        <v>75</v>
      </c>
      <c r="E287" s="40" t="s">
        <v>81</v>
      </c>
      <c r="F287" s="19" t="s">
        <v>76</v>
      </c>
      <c r="G287" s="90"/>
      <c r="H287" s="23"/>
      <c r="I287" s="45"/>
      <c r="J287" s="92"/>
      <c r="L287" s="23">
        <v>0.08858969907407406</v>
      </c>
      <c r="M287" s="45">
        <v>7</v>
      </c>
      <c r="N287" s="92">
        <v>998.0860056309324</v>
      </c>
      <c r="O287" s="94"/>
      <c r="P287" s="23" t="s">
        <v>74</v>
      </c>
      <c r="Q287" s="45" t="s">
        <v>74</v>
      </c>
      <c r="R287" s="92" t="s">
        <v>74</v>
      </c>
      <c r="T287" s="95" t="s">
        <v>74</v>
      </c>
      <c r="U287" s="96" t="s">
        <v>74</v>
      </c>
      <c r="V287" s="94" t="s">
        <v>74</v>
      </c>
      <c r="X287" s="95"/>
      <c r="Z287" s="94"/>
      <c r="AB287" s="94">
        <v>998.0860056309324</v>
      </c>
      <c r="AC287" s="93">
        <v>2001.9139943690675</v>
      </c>
    </row>
    <row r="288" spans="1:29" ht="15">
      <c r="A288" s="94">
        <v>195</v>
      </c>
      <c r="B288" s="16" t="s">
        <v>1737</v>
      </c>
      <c r="C288" s="9">
        <v>1989</v>
      </c>
      <c r="D288" s="19" t="s">
        <v>75</v>
      </c>
      <c r="E288" s="40" t="s">
        <v>1738</v>
      </c>
      <c r="F288" s="19" t="s">
        <v>1165</v>
      </c>
      <c r="G288" s="90"/>
      <c r="H288" s="23"/>
      <c r="I288" s="45"/>
      <c r="J288" s="92"/>
      <c r="L288" s="23">
        <v>0.08859317129629629</v>
      </c>
      <c r="M288" s="45">
        <v>8</v>
      </c>
      <c r="N288" s="92">
        <v>998.0468877581015</v>
      </c>
      <c r="O288" s="94"/>
      <c r="P288" s="23" t="s">
        <v>74</v>
      </c>
      <c r="Q288" s="45" t="s">
        <v>74</v>
      </c>
      <c r="R288" s="92" t="s">
        <v>74</v>
      </c>
      <c r="T288" s="95" t="s">
        <v>74</v>
      </c>
      <c r="U288" s="96" t="s">
        <v>74</v>
      </c>
      <c r="V288" s="94" t="s">
        <v>74</v>
      </c>
      <c r="X288" s="95"/>
      <c r="Z288" s="94"/>
      <c r="AB288" s="94">
        <v>998.0468877581015</v>
      </c>
      <c r="AC288" s="93">
        <v>2001.9531122418985</v>
      </c>
    </row>
    <row r="289" spans="1:29" ht="15">
      <c r="A289" s="94">
        <v>196</v>
      </c>
      <c r="B289" s="21" t="s">
        <v>1884</v>
      </c>
      <c r="C289" s="9">
        <v>1997</v>
      </c>
      <c r="D289" s="19" t="s">
        <v>75</v>
      </c>
      <c r="E289" s="40" t="s">
        <v>1885</v>
      </c>
      <c r="F289" s="19" t="s">
        <v>80</v>
      </c>
      <c r="G289" s="90"/>
      <c r="H289" s="23"/>
      <c r="I289" s="45"/>
      <c r="J289" s="92"/>
      <c r="L289" s="23"/>
      <c r="M289" s="45"/>
      <c r="N289" s="92"/>
      <c r="O289" s="94"/>
      <c r="P289" s="23">
        <v>0.10325405092592593</v>
      </c>
      <c r="Q289" s="45">
        <v>6</v>
      </c>
      <c r="R289" s="92">
        <v>993.9021314516626</v>
      </c>
      <c r="T289" s="95" t="s">
        <v>74</v>
      </c>
      <c r="U289" s="96" t="s">
        <v>74</v>
      </c>
      <c r="V289" s="94" t="s">
        <v>74</v>
      </c>
      <c r="X289" s="95"/>
      <c r="Z289" s="94"/>
      <c r="AB289" s="94">
        <v>993.9021314516626</v>
      </c>
      <c r="AC289" s="93">
        <v>2006.0978685483374</v>
      </c>
    </row>
    <row r="290" spans="1:29" ht="15">
      <c r="A290" s="94">
        <v>197</v>
      </c>
      <c r="B290" t="s">
        <v>1739</v>
      </c>
      <c r="C290" s="9">
        <v>1990</v>
      </c>
      <c r="D290" s="19" t="s">
        <v>75</v>
      </c>
      <c r="E290" s="40" t="s">
        <v>898</v>
      </c>
      <c r="F290" s="19" t="s">
        <v>89</v>
      </c>
      <c r="G290" s="90"/>
      <c r="H290" s="23"/>
      <c r="I290" s="45"/>
      <c r="J290" s="92"/>
      <c r="L290" s="23">
        <v>0.0905710648148148</v>
      </c>
      <c r="M290" s="45">
        <v>11</v>
      </c>
      <c r="N290" s="92">
        <v>976.25151111645</v>
      </c>
      <c r="P290" s="23" t="s">
        <v>74</v>
      </c>
      <c r="Q290" s="45" t="s">
        <v>74</v>
      </c>
      <c r="R290" s="92" t="s">
        <v>74</v>
      </c>
      <c r="T290" s="95" t="s">
        <v>74</v>
      </c>
      <c r="U290" s="96" t="s">
        <v>74</v>
      </c>
      <c r="V290" s="94" t="s">
        <v>74</v>
      </c>
      <c r="X290" s="95"/>
      <c r="Z290" s="94"/>
      <c r="AB290" s="94">
        <v>976.25151111645</v>
      </c>
      <c r="AC290" s="93">
        <v>2023.74848888355</v>
      </c>
    </row>
    <row r="291" spans="1:29" ht="15">
      <c r="A291" s="94">
        <v>198</v>
      </c>
      <c r="B291" s="87" t="s">
        <v>1740</v>
      </c>
      <c r="C291" s="87">
        <v>1987</v>
      </c>
      <c r="D291" s="19" t="s">
        <v>77</v>
      </c>
      <c r="E291" s="40" t="s">
        <v>272</v>
      </c>
      <c r="F291" s="19" t="s">
        <v>78</v>
      </c>
      <c r="G291" s="90"/>
      <c r="H291" s="23"/>
      <c r="I291" s="45"/>
      <c r="J291" s="92"/>
      <c r="L291" s="23">
        <v>0.09058344907407408</v>
      </c>
      <c r="M291" s="45">
        <v>12</v>
      </c>
      <c r="N291" s="92">
        <v>976.1180413497376</v>
      </c>
      <c r="O291" s="94"/>
      <c r="P291" s="23" t="s">
        <v>74</v>
      </c>
      <c r="Q291" s="45" t="s">
        <v>74</v>
      </c>
      <c r="R291" s="92" t="s">
        <v>74</v>
      </c>
      <c r="T291" s="95" t="s">
        <v>74</v>
      </c>
      <c r="U291" s="96" t="s">
        <v>74</v>
      </c>
      <c r="V291" s="94" t="s">
        <v>74</v>
      </c>
      <c r="X291" s="95"/>
      <c r="Z291" s="94"/>
      <c r="AB291" s="94">
        <v>976.1180413497376</v>
      </c>
      <c r="AC291" s="93">
        <v>2023.8819586502623</v>
      </c>
    </row>
    <row r="292" spans="1:29" ht="15">
      <c r="A292" s="94">
        <v>199</v>
      </c>
      <c r="B292" s="87" t="s">
        <v>1741</v>
      </c>
      <c r="C292" s="87">
        <v>1985</v>
      </c>
      <c r="D292" s="19" t="s">
        <v>77</v>
      </c>
      <c r="E292" s="40" t="s">
        <v>1224</v>
      </c>
      <c r="F292" s="19" t="s">
        <v>78</v>
      </c>
      <c r="G292" s="90"/>
      <c r="H292" s="23"/>
      <c r="I292" s="45"/>
      <c r="J292" s="92"/>
      <c r="L292" s="23">
        <v>0.09107361111111112</v>
      </c>
      <c r="M292" s="45">
        <v>17</v>
      </c>
      <c r="N292" s="92">
        <v>970.8645326582587</v>
      </c>
      <c r="O292" s="94"/>
      <c r="P292" s="23" t="s">
        <v>74</v>
      </c>
      <c r="Q292" s="45" t="s">
        <v>74</v>
      </c>
      <c r="R292" s="92" t="s">
        <v>74</v>
      </c>
      <c r="T292" s="95" t="s">
        <v>74</v>
      </c>
      <c r="U292" s="96" t="s">
        <v>74</v>
      </c>
      <c r="V292" s="94" t="s">
        <v>74</v>
      </c>
      <c r="X292" s="95"/>
      <c r="Z292" s="94"/>
      <c r="AB292" s="94">
        <v>970.8645326582587</v>
      </c>
      <c r="AC292" s="93">
        <v>2029.1354673417413</v>
      </c>
    </row>
    <row r="293" spans="1:29" ht="15">
      <c r="A293" s="94">
        <v>200</v>
      </c>
      <c r="B293" s="87" t="s">
        <v>1164</v>
      </c>
      <c r="C293" s="87">
        <v>1989</v>
      </c>
      <c r="D293" s="19" t="s">
        <v>75</v>
      </c>
      <c r="E293" s="40" t="s">
        <v>74</v>
      </c>
      <c r="F293" s="19" t="s">
        <v>1165</v>
      </c>
      <c r="G293" s="90"/>
      <c r="H293" s="23">
        <v>0.09918506944444444</v>
      </c>
      <c r="I293" s="45">
        <v>7</v>
      </c>
      <c r="J293" s="92">
        <v>960.4986936364518</v>
      </c>
      <c r="L293" s="23" t="s">
        <v>74</v>
      </c>
      <c r="M293" s="45" t="s">
        <v>74</v>
      </c>
      <c r="N293" s="92" t="s">
        <v>74</v>
      </c>
      <c r="O293" s="94"/>
      <c r="P293" s="23" t="s">
        <v>74</v>
      </c>
      <c r="Q293" s="45" t="s">
        <v>74</v>
      </c>
      <c r="R293" s="92" t="s">
        <v>74</v>
      </c>
      <c r="T293" s="95" t="s">
        <v>74</v>
      </c>
      <c r="U293" s="96" t="s">
        <v>74</v>
      </c>
      <c r="V293" s="94" t="s">
        <v>74</v>
      </c>
      <c r="X293" s="95"/>
      <c r="Z293" s="94"/>
      <c r="AB293" s="94">
        <v>960.4986936364518</v>
      </c>
      <c r="AC293" s="93">
        <v>2039.5013063635483</v>
      </c>
    </row>
    <row r="294" spans="1:29" ht="15">
      <c r="A294" s="94">
        <v>201</v>
      </c>
      <c r="B294" s="16" t="s">
        <v>1743</v>
      </c>
      <c r="C294" s="87">
        <v>1992</v>
      </c>
      <c r="D294" s="19" t="s">
        <v>75</v>
      </c>
      <c r="E294" s="40" t="s">
        <v>1163</v>
      </c>
      <c r="F294" s="19" t="s">
        <v>76</v>
      </c>
      <c r="G294" s="90"/>
      <c r="H294" s="23"/>
      <c r="I294" s="45"/>
      <c r="J294" s="92"/>
      <c r="L294" s="23">
        <v>0.09219027777777777</v>
      </c>
      <c r="M294" s="45">
        <v>24</v>
      </c>
      <c r="N294" s="92">
        <v>959.1048104011932</v>
      </c>
      <c r="O294" s="94"/>
      <c r="P294" s="23" t="s">
        <v>74</v>
      </c>
      <c r="Q294" s="45" t="s">
        <v>74</v>
      </c>
      <c r="R294" s="92" t="s">
        <v>74</v>
      </c>
      <c r="T294" s="95" t="s">
        <v>74</v>
      </c>
      <c r="U294" s="96" t="s">
        <v>74</v>
      </c>
      <c r="V294" s="94" t="s">
        <v>74</v>
      </c>
      <c r="X294" s="95"/>
      <c r="Z294" s="94"/>
      <c r="AB294" s="94">
        <v>959.1048104011932</v>
      </c>
      <c r="AC294" s="93">
        <v>2040.8951895988068</v>
      </c>
    </row>
    <row r="295" spans="1:29" ht="15">
      <c r="A295" s="94">
        <v>202</v>
      </c>
      <c r="B295" s="16" t="s">
        <v>275</v>
      </c>
      <c r="C295" s="87">
        <v>1993</v>
      </c>
      <c r="D295" s="19" t="s">
        <v>75</v>
      </c>
      <c r="E295" s="40" t="s">
        <v>1163</v>
      </c>
      <c r="F295" s="19" t="s">
        <v>76</v>
      </c>
      <c r="G295" s="90"/>
      <c r="H295" s="23">
        <v>0.09977129629629629</v>
      </c>
      <c r="I295" s="45">
        <v>11</v>
      </c>
      <c r="J295" s="92">
        <v>954.8550852412463</v>
      </c>
      <c r="L295" s="23" t="s">
        <v>74</v>
      </c>
      <c r="M295" s="45" t="s">
        <v>74</v>
      </c>
      <c r="N295" s="92" t="s">
        <v>74</v>
      </c>
      <c r="O295" s="94"/>
      <c r="P295" s="23" t="s">
        <v>74</v>
      </c>
      <c r="Q295" s="45" t="s">
        <v>74</v>
      </c>
      <c r="R295" s="92" t="s">
        <v>74</v>
      </c>
      <c r="T295" s="95" t="s">
        <v>74</v>
      </c>
      <c r="U295" s="96" t="s">
        <v>74</v>
      </c>
      <c r="V295" s="94" t="s">
        <v>74</v>
      </c>
      <c r="X295" s="95"/>
      <c r="Z295" s="94"/>
      <c r="AB295" s="94">
        <v>954.8550852412463</v>
      </c>
      <c r="AC295" s="93">
        <v>2045.1449147587537</v>
      </c>
    </row>
    <row r="296" spans="1:29" ht="15">
      <c r="A296" s="94">
        <v>203</v>
      </c>
      <c r="B296" s="21" t="s">
        <v>1744</v>
      </c>
      <c r="C296" s="83">
        <v>1986</v>
      </c>
      <c r="D296" s="19" t="s">
        <v>77</v>
      </c>
      <c r="E296" s="40" t="s">
        <v>83</v>
      </c>
      <c r="F296" s="19" t="s">
        <v>76</v>
      </c>
      <c r="G296" s="90"/>
      <c r="H296" s="23"/>
      <c r="I296" s="45"/>
      <c r="J296" s="92"/>
      <c r="L296" s="23">
        <v>0.0934445601851852</v>
      </c>
      <c r="M296" s="45">
        <v>27</v>
      </c>
      <c r="N296" s="92">
        <v>946.2309920840862</v>
      </c>
      <c r="O296" s="94"/>
      <c r="P296" s="23" t="s">
        <v>74</v>
      </c>
      <c r="Q296" s="45" t="s">
        <v>74</v>
      </c>
      <c r="R296" s="92" t="s">
        <v>74</v>
      </c>
      <c r="T296" s="95" t="s">
        <v>74</v>
      </c>
      <c r="U296" s="96" t="s">
        <v>74</v>
      </c>
      <c r="V296" s="94" t="s">
        <v>74</v>
      </c>
      <c r="X296" s="95"/>
      <c r="Z296" s="94"/>
      <c r="AB296" s="94">
        <v>946.2309920840862</v>
      </c>
      <c r="AC296" s="93">
        <v>2053.769007915914</v>
      </c>
    </row>
    <row r="297" spans="1:29" ht="15">
      <c r="A297" s="94">
        <v>204</v>
      </c>
      <c r="B297" s="16" t="s">
        <v>1886</v>
      </c>
      <c r="C297" s="9">
        <v>1997</v>
      </c>
      <c r="D297" s="19" t="s">
        <v>75</v>
      </c>
      <c r="E297" s="40" t="s">
        <v>1163</v>
      </c>
      <c r="F297" s="19" t="s">
        <v>78</v>
      </c>
      <c r="G297" s="90"/>
      <c r="H297" s="23"/>
      <c r="I297" s="45"/>
      <c r="J297" s="92"/>
      <c r="L297" s="23"/>
      <c r="M297" s="45"/>
      <c r="N297" s="92"/>
      <c r="O297" s="94"/>
      <c r="P297" s="23">
        <v>0.10851597222222222</v>
      </c>
      <c r="Q297" s="45">
        <v>22</v>
      </c>
      <c r="R297" s="92">
        <v>945.7079837624177</v>
      </c>
      <c r="T297" s="95" t="s">
        <v>74</v>
      </c>
      <c r="U297" s="96" t="s">
        <v>74</v>
      </c>
      <c r="V297" s="94" t="s">
        <v>74</v>
      </c>
      <c r="X297" s="95"/>
      <c r="Z297" s="94"/>
      <c r="AB297" s="94">
        <v>945.7079837624177</v>
      </c>
      <c r="AC297" s="93">
        <v>2054.292016237582</v>
      </c>
    </row>
    <row r="298" spans="1:29" ht="15">
      <c r="A298" s="94">
        <v>205</v>
      </c>
      <c r="B298" s="87" t="s">
        <v>131</v>
      </c>
      <c r="C298" s="87">
        <v>1982</v>
      </c>
      <c r="D298" s="19" t="s">
        <v>77</v>
      </c>
      <c r="E298" s="40" t="s">
        <v>83</v>
      </c>
      <c r="F298" s="19" t="s">
        <v>76</v>
      </c>
      <c r="G298" s="90"/>
      <c r="H298" s="23">
        <v>0.10118368055555556</v>
      </c>
      <c r="I298" s="45">
        <v>17</v>
      </c>
      <c r="J298" s="92">
        <v>941.5266286673827</v>
      </c>
      <c r="L298" s="23" t="s">
        <v>74</v>
      </c>
      <c r="M298" s="45" t="s">
        <v>74</v>
      </c>
      <c r="N298" s="92" t="s">
        <v>74</v>
      </c>
      <c r="O298" s="94"/>
      <c r="P298" s="23" t="s">
        <v>74</v>
      </c>
      <c r="Q298" s="45" t="s">
        <v>74</v>
      </c>
      <c r="R298" s="92" t="s">
        <v>74</v>
      </c>
      <c r="T298" s="95" t="s">
        <v>74</v>
      </c>
      <c r="U298" s="96" t="s">
        <v>74</v>
      </c>
      <c r="V298" s="94" t="s">
        <v>74</v>
      </c>
      <c r="X298" s="95"/>
      <c r="Z298" s="94"/>
      <c r="AB298" s="94">
        <v>941.5266286673827</v>
      </c>
      <c r="AC298" s="93">
        <v>2058.4733713326173</v>
      </c>
    </row>
    <row r="299" spans="1:29" ht="15">
      <c r="A299" s="94">
        <v>206</v>
      </c>
      <c r="B299" s="16" t="s">
        <v>1745</v>
      </c>
      <c r="C299" s="9">
        <v>1988</v>
      </c>
      <c r="D299" s="19" t="s">
        <v>75</v>
      </c>
      <c r="E299" s="40" t="s">
        <v>1746</v>
      </c>
      <c r="F299" s="19" t="s">
        <v>76</v>
      </c>
      <c r="G299" s="90"/>
      <c r="H299" s="23"/>
      <c r="I299" s="45"/>
      <c r="J299" s="92"/>
      <c r="L299" s="23">
        <v>0.09427465277777779</v>
      </c>
      <c r="M299" s="45">
        <v>29</v>
      </c>
      <c r="N299" s="92">
        <v>937.8993852919401</v>
      </c>
      <c r="O299" s="94"/>
      <c r="P299" s="23" t="s">
        <v>74</v>
      </c>
      <c r="Q299" s="45" t="s">
        <v>74</v>
      </c>
      <c r="R299" s="92" t="s">
        <v>74</v>
      </c>
      <c r="T299" s="95" t="s">
        <v>74</v>
      </c>
      <c r="U299" s="96" t="s">
        <v>74</v>
      </c>
      <c r="V299" s="94" t="s">
        <v>74</v>
      </c>
      <c r="X299" s="95"/>
      <c r="Z299" s="94"/>
      <c r="AB299" s="94">
        <v>937.8993852919401</v>
      </c>
      <c r="AC299" s="93">
        <v>2062.1006147080598</v>
      </c>
    </row>
    <row r="300" spans="1:29" ht="12.75">
      <c r="A300" s="94">
        <v>207</v>
      </c>
      <c r="B300" s="21" t="s">
        <v>1747</v>
      </c>
      <c r="C300" s="45">
        <v>1983</v>
      </c>
      <c r="D300" s="19" t="s">
        <v>77</v>
      </c>
      <c r="E300" s="40" t="s">
        <v>1738</v>
      </c>
      <c r="F300" s="19" t="s">
        <v>1165</v>
      </c>
      <c r="H300" s="23"/>
      <c r="J300" s="92"/>
      <c r="L300" s="23">
        <v>0.09447847222222222</v>
      </c>
      <c r="M300" s="45">
        <v>36</v>
      </c>
      <c r="N300" s="92">
        <v>935.8760446603798</v>
      </c>
      <c r="P300" s="23" t="s">
        <v>74</v>
      </c>
      <c r="Q300" s="45" t="s">
        <v>74</v>
      </c>
      <c r="R300" s="92" t="s">
        <v>74</v>
      </c>
      <c r="T300" s="95" t="s">
        <v>74</v>
      </c>
      <c r="U300" s="96" t="s">
        <v>74</v>
      </c>
      <c r="V300" s="94" t="s">
        <v>74</v>
      </c>
      <c r="AB300" s="94">
        <v>935.8760446603798</v>
      </c>
      <c r="AC300" s="93">
        <v>2064.1239553396204</v>
      </c>
    </row>
    <row r="301" spans="1:29" ht="12.75">
      <c r="A301" s="94">
        <v>208</v>
      </c>
      <c r="B301" s="21" t="s">
        <v>220</v>
      </c>
      <c r="C301" s="45">
        <v>1985</v>
      </c>
      <c r="D301" s="19" t="s">
        <v>77</v>
      </c>
      <c r="E301" s="40" t="s">
        <v>890</v>
      </c>
      <c r="F301" s="19" t="s">
        <v>76</v>
      </c>
      <c r="H301" s="23">
        <v>0.10202210648148148</v>
      </c>
      <c r="I301" s="96">
        <v>21</v>
      </c>
      <c r="J301" s="92">
        <v>933.7890866517447</v>
      </c>
      <c r="L301" s="23" t="s">
        <v>74</v>
      </c>
      <c r="M301" s="45" t="s">
        <v>74</v>
      </c>
      <c r="N301" s="92" t="s">
        <v>74</v>
      </c>
      <c r="P301" s="23" t="s">
        <v>74</v>
      </c>
      <c r="Q301" s="45" t="s">
        <v>74</v>
      </c>
      <c r="R301" s="92" t="s">
        <v>74</v>
      </c>
      <c r="T301" s="95" t="s">
        <v>74</v>
      </c>
      <c r="U301" s="96" t="s">
        <v>74</v>
      </c>
      <c r="V301" s="94" t="s">
        <v>74</v>
      </c>
      <c r="AB301" s="94">
        <v>933.7890866517447</v>
      </c>
      <c r="AC301" s="93">
        <v>2066.2109133482554</v>
      </c>
    </row>
    <row r="302" spans="1:29" ht="12.75">
      <c r="A302" s="94">
        <v>209</v>
      </c>
      <c r="B302" s="21" t="s">
        <v>186</v>
      </c>
      <c r="C302" s="45">
        <v>1992</v>
      </c>
      <c r="D302" s="19" t="s">
        <v>75</v>
      </c>
      <c r="E302" s="40" t="s">
        <v>272</v>
      </c>
      <c r="F302" s="19" t="s">
        <v>76</v>
      </c>
      <c r="H302" s="23">
        <v>0.10202592592592592</v>
      </c>
      <c r="I302" s="96">
        <v>23</v>
      </c>
      <c r="J302" s="92">
        <v>933.7541293062766</v>
      </c>
      <c r="L302" s="23" t="s">
        <v>74</v>
      </c>
      <c r="M302" s="45" t="s">
        <v>74</v>
      </c>
      <c r="N302" s="92" t="s">
        <v>74</v>
      </c>
      <c r="P302" s="23" t="s">
        <v>74</v>
      </c>
      <c r="Q302" s="45" t="s">
        <v>74</v>
      </c>
      <c r="R302" s="92" t="s">
        <v>74</v>
      </c>
      <c r="T302" s="95" t="s">
        <v>74</v>
      </c>
      <c r="U302" s="96" t="s">
        <v>74</v>
      </c>
      <c r="V302" s="94" t="s">
        <v>74</v>
      </c>
      <c r="AB302" s="94">
        <v>933.7541293062766</v>
      </c>
      <c r="AC302" s="93">
        <v>2066.245870693723</v>
      </c>
    </row>
    <row r="303" spans="1:29" ht="12.75">
      <c r="A303" s="94">
        <v>210</v>
      </c>
      <c r="B303" s="21" t="s">
        <v>2042</v>
      </c>
      <c r="C303" s="45">
        <v>1990</v>
      </c>
      <c r="D303" s="19" t="s">
        <v>75</v>
      </c>
      <c r="E303" s="40" t="s">
        <v>906</v>
      </c>
      <c r="F303" s="19" t="s">
        <v>79</v>
      </c>
      <c r="H303" s="23"/>
      <c r="J303" s="92"/>
      <c r="L303" s="23"/>
      <c r="M303" s="45"/>
      <c r="N303" s="92"/>
      <c r="P303" s="23"/>
      <c r="Q303" s="45"/>
      <c r="R303" s="92"/>
      <c r="T303" s="95">
        <v>0.11434675925925926</v>
      </c>
      <c r="U303" s="96">
        <v>15</v>
      </c>
      <c r="V303" s="94">
        <v>932.0718736461948</v>
      </c>
      <c r="AB303" s="94">
        <v>932.0718736461948</v>
      </c>
      <c r="AC303" s="93">
        <v>2067.928126353805</v>
      </c>
    </row>
    <row r="304" spans="1:29" ht="12.75">
      <c r="A304" s="94">
        <v>211</v>
      </c>
      <c r="B304" s="21" t="s">
        <v>198</v>
      </c>
      <c r="C304" s="45">
        <v>1975</v>
      </c>
      <c r="D304" s="19" t="s">
        <v>85</v>
      </c>
      <c r="E304" s="40" t="s">
        <v>892</v>
      </c>
      <c r="F304" s="19" t="s">
        <v>76</v>
      </c>
      <c r="H304" s="23">
        <v>0.1032013888888889</v>
      </c>
      <c r="I304" s="96">
        <v>29</v>
      </c>
      <c r="J304" s="92">
        <v>923.1186775228225</v>
      </c>
      <c r="L304" s="23" t="s">
        <v>74</v>
      </c>
      <c r="M304" s="45" t="s">
        <v>74</v>
      </c>
      <c r="N304" s="92" t="s">
        <v>74</v>
      </c>
      <c r="P304" s="23" t="s">
        <v>74</v>
      </c>
      <c r="Q304" s="45" t="s">
        <v>74</v>
      </c>
      <c r="R304" s="92" t="s">
        <v>74</v>
      </c>
      <c r="T304" s="95" t="s">
        <v>74</v>
      </c>
      <c r="U304" s="96" t="s">
        <v>74</v>
      </c>
      <c r="V304" s="94" t="s">
        <v>74</v>
      </c>
      <c r="AB304" s="94">
        <v>923.1186775228225</v>
      </c>
      <c r="AC304" s="93">
        <v>2076.8813224771775</v>
      </c>
    </row>
    <row r="305" spans="1:29" ht="12.75">
      <c r="A305" s="94">
        <v>212</v>
      </c>
      <c r="B305" s="21" t="s">
        <v>2043</v>
      </c>
      <c r="C305" s="45">
        <v>1985</v>
      </c>
      <c r="D305" s="19" t="s">
        <v>77</v>
      </c>
      <c r="E305" s="40" t="s">
        <v>890</v>
      </c>
      <c r="F305" s="19" t="s">
        <v>76</v>
      </c>
      <c r="H305" s="23"/>
      <c r="J305" s="92"/>
      <c r="L305" s="23"/>
      <c r="M305" s="45"/>
      <c r="N305" s="92"/>
      <c r="P305" s="23"/>
      <c r="Q305" s="45"/>
      <c r="R305" s="92"/>
      <c r="T305" s="95">
        <v>0.11717361111111112</v>
      </c>
      <c r="U305" s="96">
        <v>25</v>
      </c>
      <c r="V305" s="94">
        <v>909.5853335703985</v>
      </c>
      <c r="AB305" s="94">
        <v>909.5853335703985</v>
      </c>
      <c r="AC305" s="93">
        <v>2090.4146664296013</v>
      </c>
    </row>
    <row r="306" spans="1:29" ht="12.75">
      <c r="A306" s="94">
        <v>213</v>
      </c>
      <c r="B306" s="21" t="s">
        <v>907</v>
      </c>
      <c r="C306" s="45">
        <v>1984</v>
      </c>
      <c r="D306" s="19" t="s">
        <v>77</v>
      </c>
      <c r="E306" s="40" t="s">
        <v>276</v>
      </c>
      <c r="F306" s="19" t="s">
        <v>145</v>
      </c>
      <c r="H306" s="23">
        <v>0.1068056712962963</v>
      </c>
      <c r="I306" s="96">
        <v>44</v>
      </c>
      <c r="J306" s="92">
        <v>891.9669571229334</v>
      </c>
      <c r="L306" s="23" t="s">
        <v>74</v>
      </c>
      <c r="M306" s="45" t="s">
        <v>74</v>
      </c>
      <c r="N306" s="92" t="s">
        <v>74</v>
      </c>
      <c r="P306" s="23" t="s">
        <v>74</v>
      </c>
      <c r="Q306" s="45" t="s">
        <v>74</v>
      </c>
      <c r="R306" s="92" t="s">
        <v>74</v>
      </c>
      <c r="T306" s="95" t="s">
        <v>74</v>
      </c>
      <c r="U306" s="96" t="s">
        <v>74</v>
      </c>
      <c r="V306" s="94" t="s">
        <v>74</v>
      </c>
      <c r="AB306" s="94">
        <v>891.9669571229334</v>
      </c>
      <c r="AC306" s="93">
        <v>2108.0330428770667</v>
      </c>
    </row>
    <row r="307" spans="1:29" ht="12.75">
      <c r="A307" s="94">
        <v>214</v>
      </c>
      <c r="B307" s="21" t="s">
        <v>2045</v>
      </c>
      <c r="C307" s="45">
        <v>2000</v>
      </c>
      <c r="D307" s="19" t="s">
        <v>91</v>
      </c>
      <c r="E307" s="40" t="s">
        <v>1163</v>
      </c>
      <c r="F307" s="19" t="s">
        <v>78</v>
      </c>
      <c r="H307" s="23"/>
      <c r="J307" s="92"/>
      <c r="L307" s="23"/>
      <c r="M307" s="45"/>
      <c r="N307" s="92"/>
      <c r="P307" s="23"/>
      <c r="Q307" s="45"/>
      <c r="R307" s="92"/>
      <c r="T307" s="95">
        <v>0.12003171296296296</v>
      </c>
      <c r="U307" s="96">
        <v>32</v>
      </c>
      <c r="V307" s="94">
        <v>887.926994602121</v>
      </c>
      <c r="AB307" s="94">
        <v>887.926994602121</v>
      </c>
      <c r="AC307" s="93">
        <v>2112.073005397879</v>
      </c>
    </row>
    <row r="308" spans="1:29" ht="12.75">
      <c r="A308" s="94">
        <v>215</v>
      </c>
      <c r="B308" s="21" t="s">
        <v>826</v>
      </c>
      <c r="C308" s="45">
        <v>1994</v>
      </c>
      <c r="D308" s="19" t="s">
        <v>75</v>
      </c>
      <c r="E308" s="40" t="s">
        <v>272</v>
      </c>
      <c r="F308" s="19" t="s">
        <v>76</v>
      </c>
      <c r="H308" s="23"/>
      <c r="J308" s="92"/>
      <c r="L308" s="23">
        <v>0.09962881944444445</v>
      </c>
      <c r="M308" s="45">
        <v>60</v>
      </c>
      <c r="N308" s="92">
        <v>887.4955999874534</v>
      </c>
      <c r="P308" s="23" t="s">
        <v>74</v>
      </c>
      <c r="Q308" s="45" t="s">
        <v>74</v>
      </c>
      <c r="R308" s="92" t="s">
        <v>74</v>
      </c>
      <c r="T308" s="95" t="s">
        <v>74</v>
      </c>
      <c r="U308" s="96" t="s">
        <v>74</v>
      </c>
      <c r="V308" s="94" t="s">
        <v>74</v>
      </c>
      <c r="AB308" s="94">
        <v>887.4955999874534</v>
      </c>
      <c r="AC308" s="93">
        <v>2112.5044000125467</v>
      </c>
    </row>
    <row r="309" spans="1:29" ht="12.75">
      <c r="A309" s="94">
        <v>216</v>
      </c>
      <c r="B309" s="21" t="s">
        <v>1750</v>
      </c>
      <c r="C309" s="45">
        <v>1987</v>
      </c>
      <c r="D309" s="19" t="s">
        <v>77</v>
      </c>
      <c r="E309" s="40" t="s">
        <v>1751</v>
      </c>
      <c r="F309" s="19" t="s">
        <v>76</v>
      </c>
      <c r="H309" s="23"/>
      <c r="J309" s="92"/>
      <c r="L309" s="23">
        <v>0.10062604166666667</v>
      </c>
      <c r="M309" s="45">
        <v>62</v>
      </c>
      <c r="N309" s="92">
        <v>878.7003585194079</v>
      </c>
      <c r="P309" s="23" t="s">
        <v>74</v>
      </c>
      <c r="Q309" s="45" t="s">
        <v>74</v>
      </c>
      <c r="R309" s="92" t="s">
        <v>74</v>
      </c>
      <c r="T309" s="95" t="s">
        <v>74</v>
      </c>
      <c r="U309" s="96" t="s">
        <v>74</v>
      </c>
      <c r="V309" s="94" t="s">
        <v>74</v>
      </c>
      <c r="AB309" s="94">
        <v>878.7003585194079</v>
      </c>
      <c r="AC309" s="93">
        <v>2121.299641480592</v>
      </c>
    </row>
    <row r="310" spans="1:29" ht="12.75">
      <c r="A310" s="94">
        <v>217</v>
      </c>
      <c r="B310" s="21" t="s">
        <v>288</v>
      </c>
      <c r="C310" s="45">
        <v>1973</v>
      </c>
      <c r="D310" s="19" t="s">
        <v>85</v>
      </c>
      <c r="E310" s="40" t="s">
        <v>1174</v>
      </c>
      <c r="F310" s="19" t="s">
        <v>76</v>
      </c>
      <c r="H310" s="23">
        <v>0.10998645833333333</v>
      </c>
      <c r="I310" s="96">
        <v>56</v>
      </c>
      <c r="J310" s="92">
        <v>866.1714457693131</v>
      </c>
      <c r="L310" s="23" t="s">
        <v>74</v>
      </c>
      <c r="M310" s="45" t="s">
        <v>74</v>
      </c>
      <c r="N310" s="92" t="s">
        <v>74</v>
      </c>
      <c r="P310" s="23" t="s">
        <v>74</v>
      </c>
      <c r="Q310" s="45" t="s">
        <v>74</v>
      </c>
      <c r="R310" s="92" t="s">
        <v>74</v>
      </c>
      <c r="T310" s="95" t="s">
        <v>74</v>
      </c>
      <c r="U310" s="96" t="s">
        <v>74</v>
      </c>
      <c r="V310" s="94" t="s">
        <v>74</v>
      </c>
      <c r="AB310" s="94">
        <v>866.1714457693131</v>
      </c>
      <c r="AC310" s="93">
        <v>2133.8285542306867</v>
      </c>
    </row>
    <row r="311" spans="1:29" ht="12.75">
      <c r="A311" s="94">
        <v>218</v>
      </c>
      <c r="B311" s="21" t="s">
        <v>1893</v>
      </c>
      <c r="C311" s="45">
        <v>1998</v>
      </c>
      <c r="D311" s="19" t="s">
        <v>75</v>
      </c>
      <c r="E311" s="40" t="s">
        <v>1885</v>
      </c>
      <c r="F311" s="19" t="s">
        <v>76</v>
      </c>
      <c r="H311" s="23"/>
      <c r="J311" s="92"/>
      <c r="L311" s="23"/>
      <c r="M311" s="45"/>
      <c r="N311" s="92"/>
      <c r="P311" s="23">
        <v>0.11851967592592594</v>
      </c>
      <c r="Q311" s="45">
        <v>80</v>
      </c>
      <c r="R311" s="92">
        <v>865.8850987783322</v>
      </c>
      <c r="T311" s="95" t="s">
        <v>74</v>
      </c>
      <c r="U311" s="96" t="s">
        <v>74</v>
      </c>
      <c r="V311" s="94" t="s">
        <v>74</v>
      </c>
      <c r="AB311" s="94">
        <v>865.8850987783322</v>
      </c>
      <c r="AC311" s="93">
        <v>2134.114901221668</v>
      </c>
    </row>
    <row r="312" spans="1:29" ht="12.75">
      <c r="A312" s="94">
        <v>219</v>
      </c>
      <c r="B312" s="21" t="s">
        <v>1753</v>
      </c>
      <c r="C312" s="45">
        <v>1987</v>
      </c>
      <c r="D312" s="19" t="s">
        <v>77</v>
      </c>
      <c r="E312" s="40" t="s">
        <v>896</v>
      </c>
      <c r="F312" s="19" t="s">
        <v>76</v>
      </c>
      <c r="H312" s="23"/>
      <c r="J312" s="92"/>
      <c r="L312" s="23">
        <v>0.10273148148148148</v>
      </c>
      <c r="M312" s="45">
        <v>81</v>
      </c>
      <c r="N312" s="92">
        <v>860.6917530419108</v>
      </c>
      <c r="P312" s="23" t="s">
        <v>74</v>
      </c>
      <c r="Q312" s="45" t="s">
        <v>74</v>
      </c>
      <c r="R312" s="92" t="s">
        <v>74</v>
      </c>
      <c r="T312" s="95" t="s">
        <v>74</v>
      </c>
      <c r="U312" s="96" t="s">
        <v>74</v>
      </c>
      <c r="V312" s="94" t="s">
        <v>74</v>
      </c>
      <c r="AB312" s="94">
        <v>860.6917530419108</v>
      </c>
      <c r="AC312" s="93">
        <v>2139.308246958089</v>
      </c>
    </row>
    <row r="313" spans="1:29" ht="12.75">
      <c r="A313" s="94">
        <v>220</v>
      </c>
      <c r="B313" s="21" t="s">
        <v>2046</v>
      </c>
      <c r="C313" s="45">
        <v>1985</v>
      </c>
      <c r="D313" s="19" t="s">
        <v>77</v>
      </c>
      <c r="E313" s="40" t="s">
        <v>74</v>
      </c>
      <c r="F313" s="19" t="s">
        <v>76</v>
      </c>
      <c r="H313" s="23"/>
      <c r="J313" s="92"/>
      <c r="L313" s="23"/>
      <c r="M313" s="45"/>
      <c r="N313" s="92"/>
      <c r="P313" s="23"/>
      <c r="Q313" s="45"/>
      <c r="R313" s="92"/>
      <c r="T313" s="95">
        <v>0.12401064814814815</v>
      </c>
      <c r="U313" s="96">
        <v>51</v>
      </c>
      <c r="V313" s="94">
        <v>859.4374736339099</v>
      </c>
      <c r="AB313" s="94">
        <v>859.4374736339099</v>
      </c>
      <c r="AC313" s="93">
        <v>2140.56252636609</v>
      </c>
    </row>
    <row r="314" spans="1:29" ht="12.75">
      <c r="A314" s="94">
        <v>221</v>
      </c>
      <c r="B314" s="21" t="s">
        <v>98</v>
      </c>
      <c r="C314" s="45">
        <v>1975</v>
      </c>
      <c r="D314" s="19" t="s">
        <v>85</v>
      </c>
      <c r="E314" s="40" t="s">
        <v>902</v>
      </c>
      <c r="F314" s="19" t="s">
        <v>76</v>
      </c>
      <c r="H314" s="23">
        <v>0.1109275462962963</v>
      </c>
      <c r="I314" s="96">
        <v>60</v>
      </c>
      <c r="J314" s="92">
        <v>858.8230138541381</v>
      </c>
      <c r="L314" s="23" t="s">
        <v>74</v>
      </c>
      <c r="M314" s="45" t="s">
        <v>74</v>
      </c>
      <c r="N314" s="92" t="s">
        <v>74</v>
      </c>
      <c r="P314" s="23" t="s">
        <v>74</v>
      </c>
      <c r="Q314" s="45" t="s">
        <v>74</v>
      </c>
      <c r="R314" s="92" t="s">
        <v>74</v>
      </c>
      <c r="T314" s="95" t="s">
        <v>74</v>
      </c>
      <c r="U314" s="96" t="s">
        <v>74</v>
      </c>
      <c r="V314" s="94" t="s">
        <v>74</v>
      </c>
      <c r="AB314" s="94">
        <v>858.8230138541381</v>
      </c>
      <c r="AC314" s="93">
        <v>2141.176986145862</v>
      </c>
    </row>
    <row r="315" spans="1:29" ht="12.75">
      <c r="A315" s="94">
        <v>222</v>
      </c>
      <c r="B315" s="21" t="s">
        <v>266</v>
      </c>
      <c r="C315" s="45">
        <v>1998</v>
      </c>
      <c r="D315" s="19" t="s">
        <v>75</v>
      </c>
      <c r="E315" s="40" t="s">
        <v>906</v>
      </c>
      <c r="F315" s="19" t="s">
        <v>35</v>
      </c>
      <c r="H315" s="23">
        <v>0.11096145833333333</v>
      </c>
      <c r="I315" s="96">
        <v>62</v>
      </c>
      <c r="J315" s="92">
        <v>858.5605403945106</v>
      </c>
      <c r="L315" s="23" t="s">
        <v>74</v>
      </c>
      <c r="M315" s="45" t="s">
        <v>74</v>
      </c>
      <c r="N315" s="92" t="s">
        <v>74</v>
      </c>
      <c r="P315" s="23" t="s">
        <v>74</v>
      </c>
      <c r="Q315" s="45" t="s">
        <v>74</v>
      </c>
      <c r="R315" s="92" t="s">
        <v>74</v>
      </c>
      <c r="T315" s="95" t="s">
        <v>74</v>
      </c>
      <c r="U315" s="96" t="s">
        <v>74</v>
      </c>
      <c r="V315" s="94" t="s">
        <v>74</v>
      </c>
      <c r="AB315" s="94">
        <v>858.5605403945106</v>
      </c>
      <c r="AC315" s="93">
        <v>2141.4394596054894</v>
      </c>
    </row>
    <row r="316" spans="1:29" ht="12.75">
      <c r="A316" s="94">
        <v>223</v>
      </c>
      <c r="B316" s="21" t="s">
        <v>1175</v>
      </c>
      <c r="C316" s="45">
        <v>1953</v>
      </c>
      <c r="D316" s="19" t="s">
        <v>87</v>
      </c>
      <c r="E316" s="40" t="s">
        <v>188</v>
      </c>
      <c r="F316" s="19" t="s">
        <v>1176</v>
      </c>
      <c r="H316" s="23">
        <v>0.11195208333333333</v>
      </c>
      <c r="I316" s="96">
        <v>65</v>
      </c>
      <c r="J316" s="92">
        <v>850.9634371517246</v>
      </c>
      <c r="L316" s="23" t="s">
        <v>74</v>
      </c>
      <c r="M316" s="45" t="s">
        <v>74</v>
      </c>
      <c r="N316" s="92" t="s">
        <v>74</v>
      </c>
      <c r="P316" s="23" t="s">
        <v>74</v>
      </c>
      <c r="Q316" s="45" t="s">
        <v>74</v>
      </c>
      <c r="R316" s="92" t="s">
        <v>74</v>
      </c>
      <c r="T316" s="95" t="s">
        <v>74</v>
      </c>
      <c r="U316" s="96" t="s">
        <v>74</v>
      </c>
      <c r="V316" s="94" t="s">
        <v>74</v>
      </c>
      <c r="AB316" s="94">
        <v>850.9634371517246</v>
      </c>
      <c r="AC316" s="93">
        <v>2149.0365628482755</v>
      </c>
    </row>
    <row r="317" spans="1:29" ht="12.75">
      <c r="A317" s="94">
        <v>224</v>
      </c>
      <c r="B317" s="21" t="s">
        <v>1177</v>
      </c>
      <c r="C317" s="45">
        <v>1985</v>
      </c>
      <c r="D317" s="19" t="s">
        <v>77</v>
      </c>
      <c r="E317" s="40" t="s">
        <v>1178</v>
      </c>
      <c r="F317" s="19" t="s">
        <v>1179</v>
      </c>
      <c r="H317" s="23">
        <v>0.11237164351851853</v>
      </c>
      <c r="I317" s="96">
        <v>66</v>
      </c>
      <c r="J317" s="92">
        <v>847.7862087505188</v>
      </c>
      <c r="L317" s="23" t="s">
        <v>74</v>
      </c>
      <c r="M317" s="45" t="s">
        <v>74</v>
      </c>
      <c r="N317" s="92" t="s">
        <v>74</v>
      </c>
      <c r="P317" s="23" t="s">
        <v>74</v>
      </c>
      <c r="Q317" s="45" t="s">
        <v>74</v>
      </c>
      <c r="R317" s="92" t="s">
        <v>74</v>
      </c>
      <c r="T317" s="95" t="s">
        <v>74</v>
      </c>
      <c r="U317" s="96" t="s">
        <v>74</v>
      </c>
      <c r="V317" s="94" t="s">
        <v>74</v>
      </c>
      <c r="AB317" s="94">
        <v>847.7862087505188</v>
      </c>
      <c r="AC317" s="93">
        <v>2152.2137912494813</v>
      </c>
    </row>
    <row r="318" spans="1:29" ht="12.75">
      <c r="A318" s="94">
        <v>225</v>
      </c>
      <c r="B318" s="21" t="s">
        <v>2048</v>
      </c>
      <c r="C318" s="45">
        <v>1969</v>
      </c>
      <c r="D318" s="19" t="s">
        <v>85</v>
      </c>
      <c r="E318" s="40" t="s">
        <v>74</v>
      </c>
      <c r="F318" s="19" t="s">
        <v>76</v>
      </c>
      <c r="H318" s="23"/>
      <c r="J318" s="92"/>
      <c r="L318" s="23"/>
      <c r="M318" s="45"/>
      <c r="N318" s="92"/>
      <c r="P318" s="23"/>
      <c r="Q318" s="45"/>
      <c r="R318" s="92"/>
      <c r="T318" s="95">
        <v>0.1263996527777778</v>
      </c>
      <c r="U318" s="96">
        <v>63</v>
      </c>
      <c r="V318" s="94">
        <v>843.1937573082146</v>
      </c>
      <c r="AB318" s="94">
        <v>843.1937573082146</v>
      </c>
      <c r="AC318" s="93">
        <v>2156.8062426917854</v>
      </c>
    </row>
    <row r="319" spans="1:29" ht="12.75">
      <c r="A319" s="94">
        <v>226</v>
      </c>
      <c r="B319" s="21" t="s">
        <v>1180</v>
      </c>
      <c r="C319" s="45">
        <v>1982</v>
      </c>
      <c r="D319" s="19" t="s">
        <v>77</v>
      </c>
      <c r="E319" s="40" t="s">
        <v>1181</v>
      </c>
      <c r="F319" s="19" t="s">
        <v>1182</v>
      </c>
      <c r="H319" s="23">
        <v>0.11311932870370371</v>
      </c>
      <c r="I319" s="96">
        <v>68</v>
      </c>
      <c r="J319" s="92">
        <v>842.1825935615761</v>
      </c>
      <c r="L319" s="23" t="s">
        <v>74</v>
      </c>
      <c r="M319" s="45" t="s">
        <v>74</v>
      </c>
      <c r="N319" s="92" t="s">
        <v>74</v>
      </c>
      <c r="P319" s="23" t="s">
        <v>74</v>
      </c>
      <c r="Q319" s="45" t="s">
        <v>74</v>
      </c>
      <c r="R319" s="92" t="s">
        <v>74</v>
      </c>
      <c r="T319" s="95" t="s">
        <v>74</v>
      </c>
      <c r="U319" s="96" t="s">
        <v>74</v>
      </c>
      <c r="V319" s="94" t="s">
        <v>74</v>
      </c>
      <c r="AB319" s="94">
        <v>842.1825935615761</v>
      </c>
      <c r="AC319" s="93">
        <v>2157.817406438424</v>
      </c>
    </row>
    <row r="320" spans="1:29" ht="12.75">
      <c r="A320" s="94">
        <v>227</v>
      </c>
      <c r="B320" s="21" t="s">
        <v>1214</v>
      </c>
      <c r="C320" s="45">
        <v>1974</v>
      </c>
      <c r="D320" s="19" t="s">
        <v>85</v>
      </c>
      <c r="E320" s="40" t="s">
        <v>1163</v>
      </c>
      <c r="F320" s="19" t="s">
        <v>1215</v>
      </c>
      <c r="H320" s="23"/>
      <c r="J320" s="92"/>
      <c r="L320" s="23">
        <v>0.10500416666666668</v>
      </c>
      <c r="M320" s="45">
        <v>93</v>
      </c>
      <c r="N320" s="92">
        <v>842.0631456423686</v>
      </c>
      <c r="P320" s="23" t="s">
        <v>74</v>
      </c>
      <c r="Q320" s="45" t="s">
        <v>74</v>
      </c>
      <c r="R320" s="92" t="s">
        <v>74</v>
      </c>
      <c r="T320" s="95" t="s">
        <v>74</v>
      </c>
      <c r="U320" s="96" t="s">
        <v>74</v>
      </c>
      <c r="V320" s="94" t="s">
        <v>74</v>
      </c>
      <c r="AB320" s="94">
        <v>842.0631456423686</v>
      </c>
      <c r="AC320" s="93">
        <v>2157.9368543576315</v>
      </c>
    </row>
    <row r="321" spans="1:29" ht="12.75">
      <c r="A321" s="94">
        <v>228</v>
      </c>
      <c r="B321" s="21" t="s">
        <v>1756</v>
      </c>
      <c r="C321" s="45">
        <v>1966</v>
      </c>
      <c r="D321" s="19" t="s">
        <v>87</v>
      </c>
      <c r="E321" s="40" t="s">
        <v>74</v>
      </c>
      <c r="F321" s="19" t="s">
        <v>76</v>
      </c>
      <c r="H321" s="23"/>
      <c r="J321" s="92"/>
      <c r="L321" s="23">
        <v>0.10591238425925925</v>
      </c>
      <c r="M321" s="45">
        <v>98</v>
      </c>
      <c r="N321" s="92">
        <v>834.842303922158</v>
      </c>
      <c r="P321" s="23" t="s">
        <v>74</v>
      </c>
      <c r="Q321" s="45" t="s">
        <v>74</v>
      </c>
      <c r="R321" s="92" t="s">
        <v>74</v>
      </c>
      <c r="T321" s="95" t="s">
        <v>74</v>
      </c>
      <c r="U321" s="96" t="s">
        <v>74</v>
      </c>
      <c r="V321" s="94" t="s">
        <v>74</v>
      </c>
      <c r="AB321" s="94">
        <v>834.842303922158</v>
      </c>
      <c r="AC321" s="93">
        <v>2165.157696077842</v>
      </c>
    </row>
    <row r="322" spans="1:29" ht="12.75">
      <c r="A322" s="94">
        <v>229</v>
      </c>
      <c r="B322" s="21" t="s">
        <v>37</v>
      </c>
      <c r="C322" s="45">
        <v>1996</v>
      </c>
      <c r="D322" s="19" t="s">
        <v>75</v>
      </c>
      <c r="E322" s="40" t="s">
        <v>188</v>
      </c>
      <c r="F322" s="19" t="s">
        <v>76</v>
      </c>
      <c r="H322" s="23"/>
      <c r="J322" s="92"/>
      <c r="L322" s="23">
        <v>0.10623634259259258</v>
      </c>
      <c r="M322" s="45">
        <v>100</v>
      </c>
      <c r="N322" s="92">
        <v>832.2965261329889</v>
      </c>
      <c r="P322" s="23" t="s">
        <v>74</v>
      </c>
      <c r="Q322" s="45" t="s">
        <v>74</v>
      </c>
      <c r="R322" s="92" t="s">
        <v>74</v>
      </c>
      <c r="T322" s="95" t="s">
        <v>74</v>
      </c>
      <c r="U322" s="96" t="s">
        <v>74</v>
      </c>
      <c r="V322" s="94" t="s">
        <v>74</v>
      </c>
      <c r="AB322" s="94">
        <v>832.2965261329889</v>
      </c>
      <c r="AC322" s="93">
        <v>2167.703473867011</v>
      </c>
    </row>
    <row r="323" spans="1:29" ht="12.75">
      <c r="A323" s="94">
        <v>230</v>
      </c>
      <c r="B323" s="21" t="s">
        <v>839</v>
      </c>
      <c r="C323" s="45">
        <v>1989</v>
      </c>
      <c r="D323" s="19" t="s">
        <v>75</v>
      </c>
      <c r="E323" s="40" t="s">
        <v>1898</v>
      </c>
      <c r="F323" s="19" t="s">
        <v>84</v>
      </c>
      <c r="H323" s="23"/>
      <c r="J323" s="92"/>
      <c r="L323" s="23"/>
      <c r="M323" s="45"/>
      <c r="N323" s="92"/>
      <c r="P323" s="23">
        <v>0.12368159722222222</v>
      </c>
      <c r="Q323" s="45">
        <v>100</v>
      </c>
      <c r="R323" s="92">
        <v>829.7468952629073</v>
      </c>
      <c r="T323" s="95" t="s">
        <v>74</v>
      </c>
      <c r="U323" s="96" t="s">
        <v>74</v>
      </c>
      <c r="V323" s="94" t="s">
        <v>74</v>
      </c>
      <c r="AB323" s="94">
        <v>829.7468952629073</v>
      </c>
      <c r="AC323" s="93">
        <v>2170.2531047370926</v>
      </c>
    </row>
    <row r="324" spans="1:29" ht="12.75">
      <c r="A324" s="94">
        <v>231</v>
      </c>
      <c r="B324" s="21" t="s">
        <v>179</v>
      </c>
      <c r="C324" s="45">
        <v>1980</v>
      </c>
      <c r="D324" s="19" t="s">
        <v>77</v>
      </c>
      <c r="E324" s="40" t="s">
        <v>892</v>
      </c>
      <c r="F324" s="19" t="s">
        <v>76</v>
      </c>
      <c r="H324" s="23">
        <v>0.11520381944444445</v>
      </c>
      <c r="I324" s="96">
        <v>82</v>
      </c>
      <c r="J324" s="92">
        <v>826.9441941165064</v>
      </c>
      <c r="L324" s="23" t="s">
        <v>74</v>
      </c>
      <c r="M324" s="45" t="s">
        <v>74</v>
      </c>
      <c r="N324" s="92" t="s">
        <v>74</v>
      </c>
      <c r="P324" s="23" t="s">
        <v>74</v>
      </c>
      <c r="Q324" s="45" t="s">
        <v>74</v>
      </c>
      <c r="R324" s="92" t="s">
        <v>74</v>
      </c>
      <c r="T324" s="95" t="s">
        <v>74</v>
      </c>
      <c r="U324" s="96" t="s">
        <v>74</v>
      </c>
      <c r="V324" s="94" t="s">
        <v>74</v>
      </c>
      <c r="AB324" s="94">
        <v>826.9441941165064</v>
      </c>
      <c r="AC324" s="93">
        <v>2173.0558058834936</v>
      </c>
    </row>
    <row r="325" spans="1:29" ht="12.75">
      <c r="A325" s="94">
        <v>232</v>
      </c>
      <c r="B325" s="21" t="s">
        <v>286</v>
      </c>
      <c r="C325" s="45">
        <v>1979</v>
      </c>
      <c r="D325" s="19" t="s">
        <v>77</v>
      </c>
      <c r="E325" s="40" t="s">
        <v>892</v>
      </c>
      <c r="F325" s="19" t="s">
        <v>76</v>
      </c>
      <c r="H325" s="23">
        <v>0.11520590277777777</v>
      </c>
      <c r="I325" s="96">
        <v>83</v>
      </c>
      <c r="J325" s="92">
        <v>826.9292400181239</v>
      </c>
      <c r="L325" s="23" t="s">
        <v>74</v>
      </c>
      <c r="M325" s="45" t="s">
        <v>74</v>
      </c>
      <c r="N325" s="92" t="s">
        <v>74</v>
      </c>
      <c r="P325" s="23" t="s">
        <v>74</v>
      </c>
      <c r="Q325" s="45" t="s">
        <v>74</v>
      </c>
      <c r="R325" s="92" t="s">
        <v>74</v>
      </c>
      <c r="T325" s="95" t="s">
        <v>74</v>
      </c>
      <c r="U325" s="96" t="s">
        <v>74</v>
      </c>
      <c r="V325" s="94" t="s">
        <v>74</v>
      </c>
      <c r="AB325" s="94">
        <v>826.9292400181239</v>
      </c>
      <c r="AC325" s="93">
        <v>2173.070759981876</v>
      </c>
    </row>
    <row r="326" spans="1:29" ht="12.75">
      <c r="A326" s="94">
        <v>233</v>
      </c>
      <c r="B326" s="21" t="s">
        <v>306</v>
      </c>
      <c r="C326" s="45">
        <v>1965</v>
      </c>
      <c r="D326" s="19" t="s">
        <v>87</v>
      </c>
      <c r="E326" s="40" t="s">
        <v>174</v>
      </c>
      <c r="F326" s="19" t="s">
        <v>76</v>
      </c>
      <c r="H326" s="23"/>
      <c r="J326" s="92"/>
      <c r="L326" s="23"/>
      <c r="M326" s="45"/>
      <c r="N326" s="92"/>
      <c r="P326" s="23"/>
      <c r="Q326" s="45"/>
      <c r="R326" s="92"/>
      <c r="T326" s="95">
        <v>0.1297267361111111</v>
      </c>
      <c r="U326" s="96">
        <v>78</v>
      </c>
      <c r="V326" s="94">
        <v>821.5684857504068</v>
      </c>
      <c r="AB326" s="94">
        <v>821.5684857504068</v>
      </c>
      <c r="AC326" s="93">
        <v>2178.4315142495934</v>
      </c>
    </row>
    <row r="327" spans="1:29" ht="12.75">
      <c r="A327" s="94">
        <v>234</v>
      </c>
      <c r="B327" s="21" t="s">
        <v>932</v>
      </c>
      <c r="C327" s="45">
        <v>1985</v>
      </c>
      <c r="D327" s="19" t="s">
        <v>77</v>
      </c>
      <c r="E327" s="40" t="s">
        <v>74</v>
      </c>
      <c r="F327" s="19" t="s">
        <v>76</v>
      </c>
      <c r="H327" s="23">
        <v>0.11671331018518517</v>
      </c>
      <c r="I327" s="96">
        <v>94</v>
      </c>
      <c r="J327" s="92">
        <v>816.249059155913</v>
      </c>
      <c r="L327" s="23" t="s">
        <v>74</v>
      </c>
      <c r="M327" s="45" t="s">
        <v>74</v>
      </c>
      <c r="N327" s="92" t="s">
        <v>74</v>
      </c>
      <c r="P327" s="23" t="s">
        <v>74</v>
      </c>
      <c r="Q327" s="45" t="s">
        <v>74</v>
      </c>
      <c r="R327" s="92" t="s">
        <v>74</v>
      </c>
      <c r="T327" s="95" t="s">
        <v>74</v>
      </c>
      <c r="U327" s="96" t="s">
        <v>74</v>
      </c>
      <c r="V327" s="94" t="s">
        <v>74</v>
      </c>
      <c r="AB327" s="94">
        <v>816.249059155913</v>
      </c>
      <c r="AC327" s="93">
        <v>2183.750940844087</v>
      </c>
    </row>
    <row r="328" spans="1:29" ht="12.75">
      <c r="A328" s="94">
        <v>235</v>
      </c>
      <c r="B328" s="21" t="s">
        <v>1758</v>
      </c>
      <c r="C328" s="45">
        <v>1998</v>
      </c>
      <c r="D328" s="19" t="s">
        <v>75</v>
      </c>
      <c r="E328" s="40" t="s">
        <v>898</v>
      </c>
      <c r="F328" s="19" t="s">
        <v>76</v>
      </c>
      <c r="H328" s="23"/>
      <c r="J328" s="92"/>
      <c r="L328" s="23">
        <v>0.10838321759259258</v>
      </c>
      <c r="M328" s="45">
        <v>116</v>
      </c>
      <c r="N328" s="92">
        <v>815.8102412243936</v>
      </c>
      <c r="P328" s="23" t="s">
        <v>74</v>
      </c>
      <c r="Q328" s="45" t="s">
        <v>74</v>
      </c>
      <c r="R328" s="92" t="s">
        <v>74</v>
      </c>
      <c r="T328" s="95" t="s">
        <v>74</v>
      </c>
      <c r="U328" s="96" t="s">
        <v>74</v>
      </c>
      <c r="V328" s="94" t="s">
        <v>74</v>
      </c>
      <c r="AB328" s="94">
        <v>815.8102412243936</v>
      </c>
      <c r="AC328" s="93">
        <v>2184.1897587756066</v>
      </c>
    </row>
    <row r="329" spans="1:29" ht="12.75">
      <c r="A329" s="94">
        <v>236</v>
      </c>
      <c r="B329" s="21" t="s">
        <v>1238</v>
      </c>
      <c r="C329" s="45">
        <v>1984</v>
      </c>
      <c r="D329" s="19" t="s">
        <v>77</v>
      </c>
      <c r="E329" s="40" t="s">
        <v>891</v>
      </c>
      <c r="F329" s="19" t="s">
        <v>360</v>
      </c>
      <c r="H329" s="23"/>
      <c r="J329" s="92"/>
      <c r="L329" s="23"/>
      <c r="M329" s="45"/>
      <c r="N329" s="92"/>
      <c r="P329" s="23"/>
      <c r="Q329" s="45"/>
      <c r="R329" s="92"/>
      <c r="T329" s="95">
        <v>0.1307855324074074</v>
      </c>
      <c r="U329" s="96">
        <v>85</v>
      </c>
      <c r="V329" s="94">
        <v>814.9173397570062</v>
      </c>
      <c r="AB329" s="94">
        <v>814.9173397570062</v>
      </c>
      <c r="AC329" s="93">
        <v>2185.082660242994</v>
      </c>
    </row>
    <row r="330" spans="1:29" ht="12.75">
      <c r="A330" s="94">
        <v>237</v>
      </c>
      <c r="B330" s="21" t="s">
        <v>1776</v>
      </c>
      <c r="C330" s="45">
        <v>1976</v>
      </c>
      <c r="D330" s="19" t="s">
        <v>85</v>
      </c>
      <c r="E330" s="40" t="s">
        <v>1900</v>
      </c>
      <c r="F330" s="19" t="s">
        <v>76</v>
      </c>
      <c r="H330" s="23"/>
      <c r="J330" s="92"/>
      <c r="L330" s="23"/>
      <c r="M330" s="45"/>
      <c r="N330" s="92"/>
      <c r="P330" s="23">
        <v>0.12618032407407406</v>
      </c>
      <c r="Q330" s="45">
        <v>106</v>
      </c>
      <c r="R330" s="92">
        <v>813.3155628610583</v>
      </c>
      <c r="T330" s="95" t="s">
        <v>74</v>
      </c>
      <c r="U330" s="96" t="s">
        <v>74</v>
      </c>
      <c r="V330" s="94" t="s">
        <v>74</v>
      </c>
      <c r="AB330" s="94">
        <v>813.3155628610583</v>
      </c>
      <c r="AC330" s="93">
        <v>2186.6844371389416</v>
      </c>
    </row>
    <row r="331" spans="1:29" ht="12.75">
      <c r="A331" s="94">
        <v>238</v>
      </c>
      <c r="B331" s="21" t="s">
        <v>1901</v>
      </c>
      <c r="C331" s="45">
        <v>1980</v>
      </c>
      <c r="D331" s="19" t="s">
        <v>77</v>
      </c>
      <c r="E331" s="40" t="s">
        <v>1902</v>
      </c>
      <c r="F331" s="19" t="s">
        <v>1903</v>
      </c>
      <c r="H331" s="23"/>
      <c r="J331" s="92"/>
      <c r="L331" s="23"/>
      <c r="M331" s="45"/>
      <c r="N331" s="92"/>
      <c r="P331" s="23">
        <v>0.1261818287037037</v>
      </c>
      <c r="Q331" s="45">
        <v>107</v>
      </c>
      <c r="R331" s="92">
        <v>813.3058646445504</v>
      </c>
      <c r="T331" s="95" t="s">
        <v>74</v>
      </c>
      <c r="U331" s="96" t="s">
        <v>74</v>
      </c>
      <c r="V331" s="94" t="s">
        <v>74</v>
      </c>
      <c r="AB331" s="94">
        <v>813.3058646445504</v>
      </c>
      <c r="AC331" s="93">
        <v>2186.6941353554494</v>
      </c>
    </row>
    <row r="332" spans="1:29" ht="12.75">
      <c r="A332" s="94">
        <v>239</v>
      </c>
      <c r="B332" s="21" t="s">
        <v>280</v>
      </c>
      <c r="C332" s="45">
        <v>1963</v>
      </c>
      <c r="D332" s="19" t="s">
        <v>87</v>
      </c>
      <c r="E332" s="40" t="s">
        <v>81</v>
      </c>
      <c r="F332" s="19" t="s">
        <v>76</v>
      </c>
      <c r="H332" s="23">
        <v>0.11720173611111111</v>
      </c>
      <c r="I332" s="96">
        <v>96</v>
      </c>
      <c r="J332" s="92">
        <v>812.8474269298644</v>
      </c>
      <c r="L332" s="23" t="s">
        <v>74</v>
      </c>
      <c r="M332" s="45" t="s">
        <v>74</v>
      </c>
      <c r="N332" s="92" t="s">
        <v>74</v>
      </c>
      <c r="P332" s="23" t="s">
        <v>74</v>
      </c>
      <c r="Q332" s="45" t="s">
        <v>74</v>
      </c>
      <c r="R332" s="92" t="s">
        <v>74</v>
      </c>
      <c r="T332" s="95" t="s">
        <v>74</v>
      </c>
      <c r="U332" s="96" t="s">
        <v>74</v>
      </c>
      <c r="V332" s="94" t="s">
        <v>74</v>
      </c>
      <c r="AB332" s="94">
        <v>812.8474269298644</v>
      </c>
      <c r="AC332" s="93">
        <v>2187.1525730701355</v>
      </c>
    </row>
    <row r="333" spans="1:29" ht="12.75">
      <c r="A333" s="94">
        <v>240</v>
      </c>
      <c r="B333" s="21" t="s">
        <v>1759</v>
      </c>
      <c r="C333" s="45">
        <v>1985</v>
      </c>
      <c r="D333" s="19" t="s">
        <v>77</v>
      </c>
      <c r="E333" s="40" t="s">
        <v>1738</v>
      </c>
      <c r="F333" s="19" t="s">
        <v>1165</v>
      </c>
      <c r="H333" s="23"/>
      <c r="J333" s="92"/>
      <c r="L333" s="23">
        <v>0.10924201388888889</v>
      </c>
      <c r="M333" s="45">
        <v>119</v>
      </c>
      <c r="N333" s="92">
        <v>809.3968221679057</v>
      </c>
      <c r="P333" s="23" t="s">
        <v>74</v>
      </c>
      <c r="Q333" s="45" t="s">
        <v>74</v>
      </c>
      <c r="R333" s="92" t="s">
        <v>74</v>
      </c>
      <c r="T333" s="95" t="s">
        <v>74</v>
      </c>
      <c r="U333" s="96" t="s">
        <v>74</v>
      </c>
      <c r="V333" s="94" t="s">
        <v>74</v>
      </c>
      <c r="AB333" s="94">
        <v>809.3968221679057</v>
      </c>
      <c r="AC333" s="93">
        <v>2190.6031778320944</v>
      </c>
    </row>
    <row r="334" spans="1:29" ht="12.75">
      <c r="A334" s="94">
        <v>241</v>
      </c>
      <c r="B334" s="21" t="s">
        <v>1760</v>
      </c>
      <c r="C334" s="45">
        <v>1985</v>
      </c>
      <c r="D334" s="19" t="s">
        <v>77</v>
      </c>
      <c r="E334" s="40" t="s">
        <v>74</v>
      </c>
      <c r="F334" s="19" t="s">
        <v>76</v>
      </c>
      <c r="H334" s="23"/>
      <c r="J334" s="92"/>
      <c r="L334" s="23">
        <v>0.10931574074074074</v>
      </c>
      <c r="M334" s="45">
        <v>121</v>
      </c>
      <c r="N334" s="92">
        <v>808.8509329922667</v>
      </c>
      <c r="P334" s="23" t="s">
        <v>74</v>
      </c>
      <c r="Q334" s="45" t="s">
        <v>74</v>
      </c>
      <c r="R334" s="92" t="s">
        <v>74</v>
      </c>
      <c r="T334" s="95" t="s">
        <v>74</v>
      </c>
      <c r="U334" s="96" t="s">
        <v>74</v>
      </c>
      <c r="V334" s="94" t="s">
        <v>74</v>
      </c>
      <c r="AB334" s="94">
        <v>808.8509329922667</v>
      </c>
      <c r="AC334" s="93">
        <v>2191.1490670077333</v>
      </c>
    </row>
    <row r="335" spans="1:29" ht="12.75">
      <c r="A335" s="94">
        <v>242</v>
      </c>
      <c r="B335" s="21" t="s">
        <v>290</v>
      </c>
      <c r="C335" s="45">
        <v>1983</v>
      </c>
      <c r="D335" s="19" t="s">
        <v>77</v>
      </c>
      <c r="E335" s="40" t="s">
        <v>1172</v>
      </c>
      <c r="F335" s="19" t="s">
        <v>76</v>
      </c>
      <c r="H335" s="23">
        <v>0.11805219907407409</v>
      </c>
      <c r="I335" s="96">
        <v>103</v>
      </c>
      <c r="J335" s="92">
        <v>806.9915713289887</v>
      </c>
      <c r="L335" s="23" t="s">
        <v>74</v>
      </c>
      <c r="M335" s="45" t="s">
        <v>74</v>
      </c>
      <c r="N335" s="92" t="s">
        <v>74</v>
      </c>
      <c r="P335" s="23" t="s">
        <v>74</v>
      </c>
      <c r="Q335" s="45" t="s">
        <v>74</v>
      </c>
      <c r="R335" s="92" t="s">
        <v>74</v>
      </c>
      <c r="T335" s="95" t="s">
        <v>74</v>
      </c>
      <c r="U335" s="96" t="s">
        <v>74</v>
      </c>
      <c r="V335" s="94" t="s">
        <v>74</v>
      </c>
      <c r="AB335" s="94">
        <v>806.9915713289887</v>
      </c>
      <c r="AC335" s="93">
        <v>2193.008428671011</v>
      </c>
    </row>
    <row r="336" spans="1:29" ht="12.75">
      <c r="A336" s="94">
        <v>243</v>
      </c>
      <c r="B336" s="21" t="s">
        <v>18</v>
      </c>
      <c r="C336" s="45">
        <v>1987</v>
      </c>
      <c r="D336" s="19" t="s">
        <v>77</v>
      </c>
      <c r="E336" s="40" t="s">
        <v>1190</v>
      </c>
      <c r="F336" s="19" t="s">
        <v>90</v>
      </c>
      <c r="H336" s="23">
        <v>0.11897037037037038</v>
      </c>
      <c r="I336" s="96">
        <v>104</v>
      </c>
      <c r="J336" s="92">
        <v>800.7634954236971</v>
      </c>
      <c r="L336" s="23" t="s">
        <v>74</v>
      </c>
      <c r="M336" s="45" t="s">
        <v>74</v>
      </c>
      <c r="N336" s="92" t="s">
        <v>74</v>
      </c>
      <c r="P336" s="23" t="s">
        <v>74</v>
      </c>
      <c r="Q336" s="45" t="s">
        <v>74</v>
      </c>
      <c r="R336" s="92" t="s">
        <v>74</v>
      </c>
      <c r="T336" s="95" t="s">
        <v>74</v>
      </c>
      <c r="U336" s="96" t="s">
        <v>74</v>
      </c>
      <c r="V336" s="94" t="s">
        <v>74</v>
      </c>
      <c r="AB336" s="94">
        <v>800.7634954236971</v>
      </c>
      <c r="AC336" s="93">
        <v>2199.2365045763027</v>
      </c>
    </row>
    <row r="337" spans="1:29" ht="12.75">
      <c r="A337" s="94">
        <v>244</v>
      </c>
      <c r="B337" s="21" t="s">
        <v>1905</v>
      </c>
      <c r="C337" s="45">
        <v>1962</v>
      </c>
      <c r="D337" s="19" t="s">
        <v>87</v>
      </c>
      <c r="E337" s="40" t="s">
        <v>1906</v>
      </c>
      <c r="F337" s="19" t="s">
        <v>1907</v>
      </c>
      <c r="H337" s="23"/>
      <c r="J337" s="92"/>
      <c r="L337" s="23"/>
      <c r="M337" s="45"/>
      <c r="N337" s="92"/>
      <c r="P337" s="23">
        <v>0.12832256944444445</v>
      </c>
      <c r="Q337" s="45">
        <v>114</v>
      </c>
      <c r="R337" s="92">
        <v>799.7378928788219</v>
      </c>
      <c r="T337" s="95" t="s">
        <v>74</v>
      </c>
      <c r="U337" s="96" t="s">
        <v>74</v>
      </c>
      <c r="V337" s="94" t="s">
        <v>74</v>
      </c>
      <c r="AB337" s="94">
        <v>799.7378928788219</v>
      </c>
      <c r="AC337" s="93">
        <v>2200.262107121178</v>
      </c>
    </row>
    <row r="338" spans="1:29" ht="12.75">
      <c r="A338" s="94">
        <v>245</v>
      </c>
      <c r="B338" s="21" t="s">
        <v>1918</v>
      </c>
      <c r="C338" s="45">
        <v>1993</v>
      </c>
      <c r="D338" s="19" t="s">
        <v>75</v>
      </c>
      <c r="E338" s="40" t="s">
        <v>74</v>
      </c>
      <c r="F338" s="19" t="s">
        <v>78</v>
      </c>
      <c r="H338" s="23"/>
      <c r="J338" s="92"/>
      <c r="L338" s="23"/>
      <c r="M338" s="45"/>
      <c r="N338" s="92"/>
      <c r="P338" s="23"/>
      <c r="Q338" s="45"/>
      <c r="R338" s="92"/>
      <c r="T338" s="95">
        <v>0.133828125</v>
      </c>
      <c r="U338" s="96">
        <v>96</v>
      </c>
      <c r="V338" s="94">
        <v>796.3901321052518</v>
      </c>
      <c r="AB338" s="94">
        <v>796.3901321052518</v>
      </c>
      <c r="AC338" s="93">
        <v>2203.6098678947483</v>
      </c>
    </row>
    <row r="339" spans="1:29" ht="12.75">
      <c r="A339" s="94">
        <v>246</v>
      </c>
      <c r="B339" s="21" t="s">
        <v>2049</v>
      </c>
      <c r="C339" s="45">
        <v>1972</v>
      </c>
      <c r="D339" s="19" t="s">
        <v>85</v>
      </c>
      <c r="E339" s="40" t="s">
        <v>382</v>
      </c>
      <c r="F339" s="19" t="s">
        <v>79</v>
      </c>
      <c r="H339" s="23"/>
      <c r="J339" s="92"/>
      <c r="L339" s="23"/>
      <c r="M339" s="45"/>
      <c r="N339" s="92"/>
      <c r="P339" s="23"/>
      <c r="Q339" s="45"/>
      <c r="R339" s="92"/>
      <c r="T339" s="95">
        <v>0.13459467592592592</v>
      </c>
      <c r="U339" s="96">
        <v>104</v>
      </c>
      <c r="V339" s="94">
        <v>791.8544876678782</v>
      </c>
      <c r="AB339" s="94">
        <v>791.8544876678782</v>
      </c>
      <c r="AC339" s="93">
        <v>2208.145512332122</v>
      </c>
    </row>
    <row r="340" spans="1:29" ht="12.75">
      <c r="A340" s="94">
        <v>247</v>
      </c>
      <c r="B340" s="21" t="s">
        <v>632</v>
      </c>
      <c r="C340" s="45">
        <v>1984</v>
      </c>
      <c r="D340" s="19" t="s">
        <v>77</v>
      </c>
      <c r="E340" s="40" t="s">
        <v>892</v>
      </c>
      <c r="F340" s="19" t="s">
        <v>76</v>
      </c>
      <c r="H340" s="23">
        <v>0.1207761574074074</v>
      </c>
      <c r="I340" s="96">
        <v>110</v>
      </c>
      <c r="J340" s="92">
        <v>788.7908646428483</v>
      </c>
      <c r="L340" s="23" t="s">
        <v>74</v>
      </c>
      <c r="M340" s="45" t="s">
        <v>74</v>
      </c>
      <c r="N340" s="92" t="s">
        <v>74</v>
      </c>
      <c r="P340" s="23" t="s">
        <v>74</v>
      </c>
      <c r="Q340" s="45" t="s">
        <v>74</v>
      </c>
      <c r="R340" s="92" t="s">
        <v>74</v>
      </c>
      <c r="T340" s="95" t="s">
        <v>74</v>
      </c>
      <c r="U340" s="96" t="s">
        <v>74</v>
      </c>
      <c r="V340" s="94" t="s">
        <v>74</v>
      </c>
      <c r="AB340" s="94">
        <v>788.7908646428483</v>
      </c>
      <c r="AC340" s="93">
        <v>2211.209135357152</v>
      </c>
    </row>
    <row r="341" spans="1:29" ht="12.75">
      <c r="A341" s="94">
        <v>248</v>
      </c>
      <c r="B341" s="21" t="s">
        <v>1761</v>
      </c>
      <c r="C341" s="45">
        <v>1958</v>
      </c>
      <c r="D341" s="19" t="s">
        <v>87</v>
      </c>
      <c r="E341" s="40" t="s">
        <v>1762</v>
      </c>
      <c r="F341" s="19" t="s">
        <v>82</v>
      </c>
      <c r="H341" s="23"/>
      <c r="J341" s="92"/>
      <c r="L341" s="23">
        <v>0.1124355324074074</v>
      </c>
      <c r="M341" s="45">
        <v>129</v>
      </c>
      <c r="N341" s="92">
        <v>786.4074371836535</v>
      </c>
      <c r="P341" s="23" t="s">
        <v>74</v>
      </c>
      <c r="Q341" s="45" t="s">
        <v>74</v>
      </c>
      <c r="R341" s="92" t="s">
        <v>74</v>
      </c>
      <c r="T341" s="95" t="s">
        <v>74</v>
      </c>
      <c r="U341" s="96" t="s">
        <v>74</v>
      </c>
      <c r="V341" s="94" t="s">
        <v>74</v>
      </c>
      <c r="AB341" s="94">
        <v>786.4074371836535</v>
      </c>
      <c r="AC341" s="93">
        <v>2213.5925628163463</v>
      </c>
    </row>
    <row r="342" spans="1:29" ht="12.75">
      <c r="A342" s="94">
        <v>249</v>
      </c>
      <c r="B342" s="21" t="s">
        <v>1910</v>
      </c>
      <c r="C342" s="45">
        <v>1961</v>
      </c>
      <c r="D342" s="19" t="s">
        <v>87</v>
      </c>
      <c r="E342" s="40" t="s">
        <v>1911</v>
      </c>
      <c r="F342" s="19" t="s">
        <v>79</v>
      </c>
      <c r="H342" s="23"/>
      <c r="J342" s="92"/>
      <c r="L342" s="23"/>
      <c r="M342" s="45"/>
      <c r="N342" s="92"/>
      <c r="P342" s="23">
        <v>0.13074398148148147</v>
      </c>
      <c r="Q342" s="45">
        <v>125</v>
      </c>
      <c r="R342" s="92">
        <v>784.92654218911</v>
      </c>
      <c r="T342" s="95" t="s">
        <v>74</v>
      </c>
      <c r="U342" s="96" t="s">
        <v>74</v>
      </c>
      <c r="V342" s="94" t="s">
        <v>74</v>
      </c>
      <c r="AB342" s="94">
        <v>784.92654218911</v>
      </c>
      <c r="AC342" s="93">
        <v>2215.07345781089</v>
      </c>
    </row>
    <row r="343" spans="1:29" ht="12.75">
      <c r="A343" s="94">
        <v>250</v>
      </c>
      <c r="B343" s="21" t="s">
        <v>1763</v>
      </c>
      <c r="C343" s="45">
        <v>1980</v>
      </c>
      <c r="D343" s="19" t="s">
        <v>77</v>
      </c>
      <c r="E343" s="40" t="s">
        <v>1764</v>
      </c>
      <c r="F343" s="19" t="s">
        <v>76</v>
      </c>
      <c r="H343" s="23"/>
      <c r="J343" s="92"/>
      <c r="L343" s="23">
        <v>0.11288472222222223</v>
      </c>
      <c r="M343" s="45">
        <v>132</v>
      </c>
      <c r="N343" s="92">
        <v>783.2781721766304</v>
      </c>
      <c r="P343" s="23" t="s">
        <v>74</v>
      </c>
      <c r="Q343" s="45" t="s">
        <v>74</v>
      </c>
      <c r="R343" s="92" t="s">
        <v>74</v>
      </c>
      <c r="T343" s="95" t="s">
        <v>74</v>
      </c>
      <c r="U343" s="96" t="s">
        <v>74</v>
      </c>
      <c r="V343" s="94" t="s">
        <v>74</v>
      </c>
      <c r="AB343" s="94">
        <v>783.2781721766304</v>
      </c>
      <c r="AC343" s="93">
        <v>2216.7218278233695</v>
      </c>
    </row>
    <row r="344" spans="1:29" ht="12.75">
      <c r="A344" s="94">
        <v>251</v>
      </c>
      <c r="B344" s="21" t="s">
        <v>318</v>
      </c>
      <c r="C344" s="45">
        <v>1983</v>
      </c>
      <c r="D344" s="19" t="s">
        <v>77</v>
      </c>
      <c r="E344" s="40" t="s">
        <v>906</v>
      </c>
      <c r="F344" s="19" t="s">
        <v>35</v>
      </c>
      <c r="H344" s="23"/>
      <c r="J344" s="92"/>
      <c r="L344" s="23">
        <v>0.11362534722222223</v>
      </c>
      <c r="M344" s="45">
        <v>135</v>
      </c>
      <c r="N344" s="92">
        <v>778.1726617385963</v>
      </c>
      <c r="P344" s="23" t="s">
        <v>74</v>
      </c>
      <c r="Q344" s="45" t="s">
        <v>74</v>
      </c>
      <c r="R344" s="92" t="s">
        <v>74</v>
      </c>
      <c r="T344" s="95" t="s">
        <v>74</v>
      </c>
      <c r="U344" s="96" t="s">
        <v>74</v>
      </c>
      <c r="V344" s="94" t="s">
        <v>74</v>
      </c>
      <c r="AB344" s="94">
        <v>778.1726617385963</v>
      </c>
      <c r="AC344" s="93">
        <v>2221.827338261404</v>
      </c>
    </row>
    <row r="345" spans="1:29" ht="12.75">
      <c r="A345" s="94">
        <v>252</v>
      </c>
      <c r="B345" s="21" t="s">
        <v>899</v>
      </c>
      <c r="C345" s="45">
        <v>1984</v>
      </c>
      <c r="D345" s="19" t="s">
        <v>77</v>
      </c>
      <c r="E345" s="40" t="s">
        <v>272</v>
      </c>
      <c r="F345" s="19" t="s">
        <v>76</v>
      </c>
      <c r="H345" s="23">
        <v>0.1228611111111111</v>
      </c>
      <c r="I345" s="96">
        <v>120</v>
      </c>
      <c r="J345" s="92">
        <v>775.4050795086292</v>
      </c>
      <c r="L345" s="23" t="s">
        <v>74</v>
      </c>
      <c r="M345" s="45" t="s">
        <v>74</v>
      </c>
      <c r="N345" s="92" t="s">
        <v>74</v>
      </c>
      <c r="P345" s="23" t="s">
        <v>74</v>
      </c>
      <c r="Q345" s="45" t="s">
        <v>74</v>
      </c>
      <c r="R345" s="92" t="s">
        <v>74</v>
      </c>
      <c r="T345" s="95" t="s">
        <v>74</v>
      </c>
      <c r="U345" s="96" t="s">
        <v>74</v>
      </c>
      <c r="V345" s="94" t="s">
        <v>74</v>
      </c>
      <c r="AB345" s="94">
        <v>775.4050795086292</v>
      </c>
      <c r="AC345" s="93">
        <v>2224.594920491371</v>
      </c>
    </row>
    <row r="346" spans="1:29" ht="12.75">
      <c r="A346" s="94">
        <v>253</v>
      </c>
      <c r="B346" s="21" t="s">
        <v>384</v>
      </c>
      <c r="C346" s="45">
        <v>1989</v>
      </c>
      <c r="D346" s="19" t="s">
        <v>75</v>
      </c>
      <c r="E346" s="40" t="s">
        <v>74</v>
      </c>
      <c r="F346" s="19" t="s">
        <v>76</v>
      </c>
      <c r="H346" s="23"/>
      <c r="J346" s="92"/>
      <c r="L346" s="23">
        <v>0.11423773148148147</v>
      </c>
      <c r="M346" s="45">
        <v>138</v>
      </c>
      <c r="N346" s="92">
        <v>774.0011793145791</v>
      </c>
      <c r="P346" s="23" t="s">
        <v>74</v>
      </c>
      <c r="Q346" s="45" t="s">
        <v>74</v>
      </c>
      <c r="R346" s="92" t="s">
        <v>74</v>
      </c>
      <c r="T346" s="95" t="s">
        <v>74</v>
      </c>
      <c r="U346" s="96" t="s">
        <v>74</v>
      </c>
      <c r="V346" s="94" t="s">
        <v>74</v>
      </c>
      <c r="AB346" s="94">
        <v>774.0011793145791</v>
      </c>
      <c r="AC346" s="93">
        <v>2225.998820685421</v>
      </c>
    </row>
    <row r="347" spans="1:29" ht="12.75">
      <c r="A347" s="94">
        <v>254</v>
      </c>
      <c r="B347" s="21" t="s">
        <v>820</v>
      </c>
      <c r="C347" s="45">
        <v>1977</v>
      </c>
      <c r="D347" s="19" t="s">
        <v>85</v>
      </c>
      <c r="E347" s="40" t="s">
        <v>74</v>
      </c>
      <c r="F347" s="19" t="s">
        <v>76</v>
      </c>
      <c r="H347" s="23">
        <v>0.12336782407407408</v>
      </c>
      <c r="I347" s="96">
        <v>124</v>
      </c>
      <c r="J347" s="92">
        <v>772.2202312041114</v>
      </c>
      <c r="L347" s="23" t="s">
        <v>74</v>
      </c>
      <c r="M347" s="45" t="s">
        <v>74</v>
      </c>
      <c r="N347" s="92" t="s">
        <v>74</v>
      </c>
      <c r="P347" s="23" t="s">
        <v>74</v>
      </c>
      <c r="Q347" s="45" t="s">
        <v>74</v>
      </c>
      <c r="R347" s="92" t="s">
        <v>74</v>
      </c>
      <c r="T347" s="95" t="s">
        <v>74</v>
      </c>
      <c r="U347" s="96" t="s">
        <v>74</v>
      </c>
      <c r="V347" s="94" t="s">
        <v>74</v>
      </c>
      <c r="AB347" s="94">
        <v>772.2202312041114</v>
      </c>
      <c r="AC347" s="93">
        <v>2227.7797687958887</v>
      </c>
    </row>
    <row r="348" spans="1:29" ht="12.75">
      <c r="A348" s="94">
        <v>255</v>
      </c>
      <c r="B348" s="21" t="s">
        <v>912</v>
      </c>
      <c r="C348" s="45">
        <v>1979</v>
      </c>
      <c r="D348" s="19" t="s">
        <v>77</v>
      </c>
      <c r="E348" s="40" t="s">
        <v>1196</v>
      </c>
      <c r="F348" s="19" t="s">
        <v>90</v>
      </c>
      <c r="H348" s="23">
        <v>0.12432881944444445</v>
      </c>
      <c r="I348" s="96">
        <v>126</v>
      </c>
      <c r="J348" s="92">
        <v>766.251381259187</v>
      </c>
      <c r="L348" s="23" t="s">
        <v>74</v>
      </c>
      <c r="M348" s="45" t="s">
        <v>74</v>
      </c>
      <c r="N348" s="92" t="s">
        <v>74</v>
      </c>
      <c r="P348" s="23" t="s">
        <v>74</v>
      </c>
      <c r="Q348" s="45" t="s">
        <v>74</v>
      </c>
      <c r="R348" s="92" t="s">
        <v>74</v>
      </c>
      <c r="T348" s="95" t="s">
        <v>74</v>
      </c>
      <c r="U348" s="96" t="s">
        <v>74</v>
      </c>
      <c r="V348" s="94" t="s">
        <v>74</v>
      </c>
      <c r="AB348" s="94">
        <v>766.251381259187</v>
      </c>
      <c r="AC348" s="93">
        <v>2233.748618740813</v>
      </c>
    </row>
    <row r="349" spans="1:29" ht="12.75">
      <c r="A349" s="94">
        <v>256</v>
      </c>
      <c r="B349" s="21" t="s">
        <v>927</v>
      </c>
      <c r="C349" s="45">
        <v>1998</v>
      </c>
      <c r="D349" s="19" t="s">
        <v>75</v>
      </c>
      <c r="E349" s="40" t="s">
        <v>165</v>
      </c>
      <c r="F349" s="19" t="s">
        <v>78</v>
      </c>
      <c r="H349" s="23">
        <v>0.1259576388888889</v>
      </c>
      <c r="I349" s="96">
        <v>133</v>
      </c>
      <c r="J349" s="92">
        <v>756.3426122465482</v>
      </c>
      <c r="L349" s="23" t="s">
        <v>74</v>
      </c>
      <c r="M349" s="45" t="s">
        <v>74</v>
      </c>
      <c r="N349" s="92" t="s">
        <v>74</v>
      </c>
      <c r="P349" s="23" t="s">
        <v>74</v>
      </c>
      <c r="Q349" s="45" t="s">
        <v>74</v>
      </c>
      <c r="R349" s="92" t="s">
        <v>74</v>
      </c>
      <c r="T349" s="95" t="s">
        <v>74</v>
      </c>
      <c r="U349" s="96" t="s">
        <v>74</v>
      </c>
      <c r="V349" s="94" t="s">
        <v>74</v>
      </c>
      <c r="AB349" s="94">
        <v>756.3426122465482</v>
      </c>
      <c r="AC349" s="93">
        <v>2243.657387753452</v>
      </c>
    </row>
    <row r="350" spans="1:29" ht="12.75">
      <c r="A350" s="94">
        <v>257</v>
      </c>
      <c r="B350" s="21" t="s">
        <v>1766</v>
      </c>
      <c r="C350" s="45">
        <v>1981</v>
      </c>
      <c r="D350" s="19" t="s">
        <v>77</v>
      </c>
      <c r="E350" s="40" t="s">
        <v>74</v>
      </c>
      <c r="F350" s="19" t="s">
        <v>76</v>
      </c>
      <c r="H350" s="23"/>
      <c r="J350" s="92"/>
      <c r="L350" s="23">
        <v>0.11735081018518519</v>
      </c>
      <c r="M350" s="45">
        <v>152</v>
      </c>
      <c r="N350" s="92">
        <v>753.4684997006641</v>
      </c>
      <c r="P350" s="23" t="s">
        <v>74</v>
      </c>
      <c r="Q350" s="45" t="s">
        <v>74</v>
      </c>
      <c r="R350" s="92" t="s">
        <v>74</v>
      </c>
      <c r="T350" s="95" t="s">
        <v>74</v>
      </c>
      <c r="U350" s="96" t="s">
        <v>74</v>
      </c>
      <c r="V350" s="94" t="s">
        <v>74</v>
      </c>
      <c r="AB350" s="94">
        <v>753.4684997006641</v>
      </c>
      <c r="AC350" s="93">
        <v>2246.5315002993357</v>
      </c>
    </row>
    <row r="351" spans="1:29" ht="12.75">
      <c r="A351" s="94">
        <v>258</v>
      </c>
      <c r="B351" s="21" t="s">
        <v>2050</v>
      </c>
      <c r="C351" s="45">
        <v>1967</v>
      </c>
      <c r="D351" s="19" t="s">
        <v>87</v>
      </c>
      <c r="E351" s="40" t="s">
        <v>188</v>
      </c>
      <c r="F351" s="19" t="s">
        <v>76</v>
      </c>
      <c r="H351" s="23"/>
      <c r="J351" s="92"/>
      <c r="L351" s="23"/>
      <c r="M351" s="45"/>
      <c r="N351" s="92"/>
      <c r="P351" s="23"/>
      <c r="Q351" s="45"/>
      <c r="R351" s="92"/>
      <c r="T351" s="95">
        <v>0.14415289351851854</v>
      </c>
      <c r="U351" s="96">
        <v>131</v>
      </c>
      <c r="V351" s="94">
        <v>739.3496970246836</v>
      </c>
      <c r="AB351" s="94">
        <v>739.3496970246836</v>
      </c>
      <c r="AC351" s="93">
        <v>2260.6503029753167</v>
      </c>
    </row>
    <row r="352" spans="1:29" ht="12.75">
      <c r="A352" s="94">
        <v>259</v>
      </c>
      <c r="B352" s="21" t="s">
        <v>1767</v>
      </c>
      <c r="C352" s="45">
        <v>1962</v>
      </c>
      <c r="D352" s="19" t="s">
        <v>87</v>
      </c>
      <c r="E352" s="40" t="s">
        <v>1768</v>
      </c>
      <c r="F352" s="19" t="s">
        <v>76</v>
      </c>
      <c r="H352" s="23"/>
      <c r="J352" s="92"/>
      <c r="L352" s="23">
        <v>0.11965578703703704</v>
      </c>
      <c r="M352" s="45">
        <v>155</v>
      </c>
      <c r="N352" s="92">
        <v>738.954137349999</v>
      </c>
      <c r="P352" s="23" t="s">
        <v>74</v>
      </c>
      <c r="Q352" s="45" t="s">
        <v>74</v>
      </c>
      <c r="R352" s="92" t="s">
        <v>74</v>
      </c>
      <c r="T352" s="95" t="s">
        <v>74</v>
      </c>
      <c r="U352" s="96" t="s">
        <v>74</v>
      </c>
      <c r="V352" s="94" t="s">
        <v>74</v>
      </c>
      <c r="AB352" s="94">
        <v>738.954137349999</v>
      </c>
      <c r="AC352" s="93">
        <v>2261.0458626500013</v>
      </c>
    </row>
    <row r="353" spans="1:29" ht="12.75">
      <c r="A353" s="94">
        <v>260</v>
      </c>
      <c r="B353" s="21" t="s">
        <v>1769</v>
      </c>
      <c r="C353" s="45">
        <v>1986</v>
      </c>
      <c r="D353" s="19" t="s">
        <v>77</v>
      </c>
      <c r="E353" s="40" t="s">
        <v>74</v>
      </c>
      <c r="F353" s="19" t="s">
        <v>76</v>
      </c>
      <c r="H353" s="23"/>
      <c r="J353" s="92"/>
      <c r="L353" s="23">
        <v>0.12001226851851853</v>
      </c>
      <c r="M353" s="45">
        <v>156</v>
      </c>
      <c r="N353" s="92">
        <v>736.7591662117877</v>
      </c>
      <c r="P353" s="23" t="s">
        <v>74</v>
      </c>
      <c r="Q353" s="45" t="s">
        <v>74</v>
      </c>
      <c r="R353" s="92" t="s">
        <v>74</v>
      </c>
      <c r="T353" s="95" t="s">
        <v>74</v>
      </c>
      <c r="U353" s="96" t="s">
        <v>74</v>
      </c>
      <c r="V353" s="94" t="s">
        <v>74</v>
      </c>
      <c r="AB353" s="94">
        <v>736.7591662117877</v>
      </c>
      <c r="AC353" s="93">
        <v>2263.2408337882125</v>
      </c>
    </row>
    <row r="354" spans="1:29" ht="12.75">
      <c r="A354" s="94">
        <v>261</v>
      </c>
      <c r="B354" s="21" t="s">
        <v>1770</v>
      </c>
      <c r="C354" s="45">
        <v>1963</v>
      </c>
      <c r="D354" s="19" t="s">
        <v>87</v>
      </c>
      <c r="E354" s="40" t="s">
        <v>74</v>
      </c>
      <c r="F354" s="19" t="s">
        <v>1867</v>
      </c>
      <c r="H354" s="23"/>
      <c r="J354" s="92"/>
      <c r="L354" s="23">
        <v>0.1202199074074074</v>
      </c>
      <c r="M354" s="45">
        <v>157</v>
      </c>
      <c r="N354" s="92">
        <v>735.4866660248388</v>
      </c>
      <c r="P354" s="23" t="s">
        <v>74</v>
      </c>
      <c r="Q354" s="45" t="s">
        <v>74</v>
      </c>
      <c r="R354" s="92" t="s">
        <v>74</v>
      </c>
      <c r="T354" s="95" t="s">
        <v>74</v>
      </c>
      <c r="U354" s="96" t="s">
        <v>74</v>
      </c>
      <c r="V354" s="94" t="s">
        <v>74</v>
      </c>
      <c r="AB354" s="94">
        <v>735.4866660248388</v>
      </c>
      <c r="AC354" s="93">
        <v>2264.513333975161</v>
      </c>
    </row>
    <row r="355" spans="1:29" ht="12.75">
      <c r="A355" s="94">
        <v>262</v>
      </c>
      <c r="B355" s="21" t="s">
        <v>1771</v>
      </c>
      <c r="C355" s="45">
        <v>1976</v>
      </c>
      <c r="D355" s="19" t="s">
        <v>85</v>
      </c>
      <c r="E355" s="40" t="s">
        <v>74</v>
      </c>
      <c r="F355" s="19" t="s">
        <v>79</v>
      </c>
      <c r="H355" s="23"/>
      <c r="J355" s="92"/>
      <c r="L355" s="23">
        <v>0.12147916666666665</v>
      </c>
      <c r="M355" s="45">
        <v>163</v>
      </c>
      <c r="N355" s="92">
        <v>727.862573600869</v>
      </c>
      <c r="P355" s="23" t="s">
        <v>74</v>
      </c>
      <c r="Q355" s="45" t="s">
        <v>74</v>
      </c>
      <c r="R355" s="92" t="s">
        <v>74</v>
      </c>
      <c r="T355" s="95" t="s">
        <v>74</v>
      </c>
      <c r="U355" s="96" t="s">
        <v>74</v>
      </c>
      <c r="V355" s="94" t="s">
        <v>74</v>
      </c>
      <c r="AB355" s="94">
        <v>727.862573600869</v>
      </c>
      <c r="AC355" s="93">
        <v>2272.137426399131</v>
      </c>
    </row>
    <row r="356" spans="1:29" ht="12.75">
      <c r="A356" s="94">
        <v>263</v>
      </c>
      <c r="B356" s="21" t="s">
        <v>399</v>
      </c>
      <c r="C356" s="45">
        <v>1978</v>
      </c>
      <c r="D356" s="19" t="s">
        <v>77</v>
      </c>
      <c r="E356" s="40" t="s">
        <v>1184</v>
      </c>
      <c r="F356" s="19" t="s">
        <v>78</v>
      </c>
      <c r="H356" s="23">
        <v>0.13103599537037036</v>
      </c>
      <c r="I356" s="96">
        <v>149</v>
      </c>
      <c r="J356" s="92">
        <v>727.0302282999354</v>
      </c>
      <c r="L356" s="23" t="s">
        <v>74</v>
      </c>
      <c r="M356" s="45" t="s">
        <v>74</v>
      </c>
      <c r="N356" s="92" t="s">
        <v>74</v>
      </c>
      <c r="P356" s="23" t="s">
        <v>74</v>
      </c>
      <c r="Q356" s="45" t="s">
        <v>74</v>
      </c>
      <c r="R356" s="92" t="s">
        <v>74</v>
      </c>
      <c r="T356" s="95" t="s">
        <v>74</v>
      </c>
      <c r="U356" s="96" t="s">
        <v>74</v>
      </c>
      <c r="V356" s="94" t="s">
        <v>74</v>
      </c>
      <c r="AB356" s="94">
        <v>727.0302282999354</v>
      </c>
      <c r="AC356" s="93">
        <v>2272.9697717000645</v>
      </c>
    </row>
    <row r="357" spans="1:29" ht="12.75">
      <c r="A357" s="94">
        <v>264</v>
      </c>
      <c r="B357" s="21" t="s">
        <v>1912</v>
      </c>
      <c r="C357" s="45">
        <v>1979</v>
      </c>
      <c r="D357" s="19" t="s">
        <v>77</v>
      </c>
      <c r="E357" s="40" t="s">
        <v>1913</v>
      </c>
      <c r="F357" s="19" t="s">
        <v>1907</v>
      </c>
      <c r="H357" s="23"/>
      <c r="J357" s="92"/>
      <c r="L357" s="23"/>
      <c r="M357" s="45"/>
      <c r="N357" s="92"/>
      <c r="P357" s="23">
        <v>0.14186458333333332</v>
      </c>
      <c r="Q357" s="45">
        <v>146</v>
      </c>
      <c r="R357" s="92">
        <v>723.3970515048421</v>
      </c>
      <c r="T357" s="95" t="s">
        <v>74</v>
      </c>
      <c r="U357" s="96" t="s">
        <v>74</v>
      </c>
      <c r="V357" s="94" t="s">
        <v>74</v>
      </c>
      <c r="AB357" s="94">
        <v>723.3970515048421</v>
      </c>
      <c r="AC357" s="93">
        <v>2276.6029484951578</v>
      </c>
    </row>
    <row r="358" spans="1:29" ht="12.75">
      <c r="A358" s="94">
        <v>265</v>
      </c>
      <c r="B358" s="21" t="s">
        <v>2051</v>
      </c>
      <c r="C358" s="45">
        <v>1973</v>
      </c>
      <c r="D358" s="19" t="s">
        <v>85</v>
      </c>
      <c r="E358" s="40" t="s">
        <v>74</v>
      </c>
      <c r="F358" s="19" t="s">
        <v>86</v>
      </c>
      <c r="H358" s="23"/>
      <c r="J358" s="92"/>
      <c r="L358" s="23"/>
      <c r="M358" s="45"/>
      <c r="N358" s="92"/>
      <c r="P358" s="23"/>
      <c r="Q358" s="45"/>
      <c r="R358" s="92"/>
      <c r="T358" s="95">
        <v>0.14786608796296297</v>
      </c>
      <c r="U358" s="96">
        <v>137</v>
      </c>
      <c r="V358" s="94">
        <v>720.78324121785</v>
      </c>
      <c r="AB358" s="94">
        <v>720.78324121785</v>
      </c>
      <c r="AC358" s="93">
        <v>2279.21675878215</v>
      </c>
    </row>
    <row r="359" spans="1:29" ht="12.75">
      <c r="A359" s="94">
        <v>266</v>
      </c>
      <c r="B359" s="21" t="s">
        <v>1216</v>
      </c>
      <c r="C359" s="45">
        <v>1961</v>
      </c>
      <c r="D359" s="19" t="s">
        <v>87</v>
      </c>
      <c r="E359" s="40" t="s">
        <v>382</v>
      </c>
      <c r="F359" s="19" t="s">
        <v>79</v>
      </c>
      <c r="H359" s="23"/>
      <c r="J359" s="92"/>
      <c r="L359" s="23">
        <v>0.12280578703703704</v>
      </c>
      <c r="M359" s="45">
        <v>166</v>
      </c>
      <c r="N359" s="92">
        <v>719.9997738072573</v>
      </c>
      <c r="P359" s="23" t="s">
        <v>74</v>
      </c>
      <c r="Q359" s="45" t="s">
        <v>74</v>
      </c>
      <c r="R359" s="92" t="s">
        <v>74</v>
      </c>
      <c r="T359" s="95" t="s">
        <v>74</v>
      </c>
      <c r="U359" s="96" t="s">
        <v>74</v>
      </c>
      <c r="V359" s="94" t="s">
        <v>74</v>
      </c>
      <c r="AB359" s="94">
        <v>719.9997738072573</v>
      </c>
      <c r="AC359" s="93">
        <v>2280.000226192743</v>
      </c>
    </row>
    <row r="360" spans="1:29" ht="12.75">
      <c r="A360" s="94">
        <v>267</v>
      </c>
      <c r="B360" s="21" t="s">
        <v>1772</v>
      </c>
      <c r="C360" s="45">
        <v>1992</v>
      </c>
      <c r="D360" s="19" t="s">
        <v>75</v>
      </c>
      <c r="E360" s="40" t="s">
        <v>74</v>
      </c>
      <c r="F360" s="19" t="s">
        <v>78</v>
      </c>
      <c r="H360" s="23"/>
      <c r="J360" s="92"/>
      <c r="L360" s="23">
        <v>0.1250576388888889</v>
      </c>
      <c r="M360" s="45">
        <v>168</v>
      </c>
      <c r="N360" s="92">
        <v>707.0350893754546</v>
      </c>
      <c r="P360" s="23" t="s">
        <v>74</v>
      </c>
      <c r="Q360" s="45" t="s">
        <v>74</v>
      </c>
      <c r="R360" s="92" t="s">
        <v>74</v>
      </c>
      <c r="T360" s="95" t="s">
        <v>74</v>
      </c>
      <c r="U360" s="96" t="s">
        <v>74</v>
      </c>
      <c r="V360" s="94" t="s">
        <v>74</v>
      </c>
      <c r="AB360" s="94">
        <v>707.0350893754546</v>
      </c>
      <c r="AC360" s="93">
        <v>2292.964910624545</v>
      </c>
    </row>
    <row r="361" spans="1:29" ht="12.75">
      <c r="A361" s="94">
        <v>268</v>
      </c>
      <c r="B361" s="21" t="s">
        <v>236</v>
      </c>
      <c r="C361" s="45">
        <v>1987</v>
      </c>
      <c r="D361" s="19" t="s">
        <v>77</v>
      </c>
      <c r="E361" s="40" t="s">
        <v>906</v>
      </c>
      <c r="F361" s="19" t="s">
        <v>76</v>
      </c>
      <c r="H361" s="23"/>
      <c r="J361" s="92"/>
      <c r="L361" s="23"/>
      <c r="M361" s="45"/>
      <c r="N361" s="92"/>
      <c r="P361" s="23">
        <v>0.1455806712962963</v>
      </c>
      <c r="Q361" s="45">
        <v>151</v>
      </c>
      <c r="R361" s="92">
        <v>704.9316394992277</v>
      </c>
      <c r="T361" s="95" t="s">
        <v>74</v>
      </c>
      <c r="U361" s="96" t="s">
        <v>74</v>
      </c>
      <c r="V361" s="94" t="s">
        <v>74</v>
      </c>
      <c r="AB361" s="94">
        <v>704.9316394992277</v>
      </c>
      <c r="AC361" s="93">
        <v>2295.0683605007725</v>
      </c>
    </row>
    <row r="362" spans="1:29" ht="12.75">
      <c r="A362" s="94">
        <v>269</v>
      </c>
      <c r="B362" s="21" t="s">
        <v>2052</v>
      </c>
      <c r="C362" s="45">
        <v>1976</v>
      </c>
      <c r="D362" s="19" t="s">
        <v>85</v>
      </c>
      <c r="E362" s="40" t="s">
        <v>2053</v>
      </c>
      <c r="F362" s="19" t="s">
        <v>76</v>
      </c>
      <c r="H362" s="23"/>
      <c r="J362" s="92"/>
      <c r="L362" s="23"/>
      <c r="M362" s="45"/>
      <c r="N362" s="92"/>
      <c r="P362" s="23"/>
      <c r="Q362" s="45"/>
      <c r="R362" s="92"/>
      <c r="T362" s="95">
        <v>0.15646122685185185</v>
      </c>
      <c r="U362" s="96">
        <v>152</v>
      </c>
      <c r="V362" s="94">
        <v>681.1872838570081</v>
      </c>
      <c r="AB362" s="94">
        <v>681.1872838570081</v>
      </c>
      <c r="AC362" s="93">
        <v>2318.812716142992</v>
      </c>
    </row>
    <row r="363" spans="1:29" ht="12.75">
      <c r="A363" s="94">
        <v>270</v>
      </c>
      <c r="B363" s="21" t="s">
        <v>1915</v>
      </c>
      <c r="C363" s="45">
        <v>1993</v>
      </c>
      <c r="D363" s="19" t="s">
        <v>75</v>
      </c>
      <c r="E363" s="40" t="s">
        <v>1173</v>
      </c>
      <c r="F363" s="19" t="s">
        <v>76</v>
      </c>
      <c r="H363" s="23"/>
      <c r="J363" s="92"/>
      <c r="L363" s="23"/>
      <c r="M363" s="45"/>
      <c r="N363" s="92"/>
      <c r="P363" s="23">
        <v>0.15086689814814816</v>
      </c>
      <c r="Q363" s="45">
        <v>154</v>
      </c>
      <c r="R363" s="92">
        <v>680.231532271057</v>
      </c>
      <c r="T363" s="95" t="s">
        <v>74</v>
      </c>
      <c r="U363" s="96" t="s">
        <v>74</v>
      </c>
      <c r="V363" s="94" t="s">
        <v>74</v>
      </c>
      <c r="AB363" s="94">
        <v>680.231532271057</v>
      </c>
      <c r="AC363" s="93">
        <v>2319.768467728943</v>
      </c>
    </row>
    <row r="364" spans="1:29" ht="12.75">
      <c r="A364" s="94">
        <v>271</v>
      </c>
      <c r="B364" s="21" t="s">
        <v>1206</v>
      </c>
      <c r="C364" s="45">
        <v>1975</v>
      </c>
      <c r="D364" s="19" t="s">
        <v>85</v>
      </c>
      <c r="E364" s="40" t="s">
        <v>74</v>
      </c>
      <c r="F364" s="19" t="s">
        <v>76</v>
      </c>
      <c r="H364" s="23">
        <v>0.14013472222222223</v>
      </c>
      <c r="I364" s="96">
        <v>165</v>
      </c>
      <c r="J364" s="92">
        <v>679.8253003888453</v>
      </c>
      <c r="L364" s="23" t="s">
        <v>74</v>
      </c>
      <c r="M364" s="45" t="s">
        <v>74</v>
      </c>
      <c r="N364" s="92" t="s">
        <v>74</v>
      </c>
      <c r="P364" s="23" t="s">
        <v>74</v>
      </c>
      <c r="Q364" s="45" t="s">
        <v>74</v>
      </c>
      <c r="R364" s="92" t="s">
        <v>74</v>
      </c>
      <c r="T364" s="95" t="s">
        <v>74</v>
      </c>
      <c r="U364" s="96" t="s">
        <v>74</v>
      </c>
      <c r="V364" s="94" t="s">
        <v>74</v>
      </c>
      <c r="AB364" s="94">
        <v>679.8253003888453</v>
      </c>
      <c r="AC364" s="93">
        <v>2320.1746996111547</v>
      </c>
    </row>
    <row r="365" spans="1:29" ht="12.75">
      <c r="A365" s="94">
        <v>272</v>
      </c>
      <c r="B365" s="21" t="s">
        <v>1916</v>
      </c>
      <c r="C365" s="45">
        <v>1992</v>
      </c>
      <c r="D365" s="19" t="s">
        <v>75</v>
      </c>
      <c r="E365" s="40" t="s">
        <v>1198</v>
      </c>
      <c r="F365" s="19" t="s">
        <v>80</v>
      </c>
      <c r="H365" s="23"/>
      <c r="J365" s="92"/>
      <c r="L365" s="23"/>
      <c r="M365" s="45"/>
      <c r="N365" s="92"/>
      <c r="P365" s="23">
        <v>0.1519582175925926</v>
      </c>
      <c r="Q365" s="45">
        <v>155</v>
      </c>
      <c r="R365" s="92">
        <v>675.3463084927555</v>
      </c>
      <c r="T365" s="95" t="s">
        <v>74</v>
      </c>
      <c r="U365" s="96" t="s">
        <v>74</v>
      </c>
      <c r="V365" s="94" t="s">
        <v>74</v>
      </c>
      <c r="AB365" s="94">
        <v>675.3463084927555</v>
      </c>
      <c r="AC365" s="93">
        <v>2324.6536915072447</v>
      </c>
    </row>
    <row r="366" spans="1:29" ht="12.75">
      <c r="A366" s="94">
        <v>273</v>
      </c>
      <c r="B366" s="21" t="s">
        <v>698</v>
      </c>
      <c r="C366" s="45">
        <v>1990</v>
      </c>
      <c r="D366" s="19" t="s">
        <v>75</v>
      </c>
      <c r="E366" s="40" t="s">
        <v>924</v>
      </c>
      <c r="F366" s="19" t="s">
        <v>76</v>
      </c>
      <c r="H366" s="23"/>
      <c r="J366" s="92"/>
      <c r="L366" s="23"/>
      <c r="M366" s="45"/>
      <c r="N366" s="92"/>
      <c r="P366" s="23">
        <v>0.15422534722222223</v>
      </c>
      <c r="Q366" s="45">
        <v>156</v>
      </c>
      <c r="R366" s="92">
        <v>665.4186432041258</v>
      </c>
      <c r="T366" s="95" t="s">
        <v>74</v>
      </c>
      <c r="U366" s="96" t="s">
        <v>74</v>
      </c>
      <c r="V366" s="94" t="s">
        <v>74</v>
      </c>
      <c r="AB366" s="94">
        <v>665.4186432041258</v>
      </c>
      <c r="AC366" s="93">
        <v>2334.581356795874</v>
      </c>
    </row>
    <row r="367" spans="1:29" ht="12.75">
      <c r="A367" s="94">
        <v>274</v>
      </c>
      <c r="B367" s="21" t="s">
        <v>1208</v>
      </c>
      <c r="C367" s="45">
        <v>1958</v>
      </c>
      <c r="D367" s="19" t="s">
        <v>87</v>
      </c>
      <c r="E367" s="40" t="s">
        <v>1209</v>
      </c>
      <c r="F367" s="19" t="s">
        <v>1209</v>
      </c>
      <c r="H367" s="23">
        <v>0.14546712962962963</v>
      </c>
      <c r="I367" s="96">
        <v>170</v>
      </c>
      <c r="J367" s="92">
        <v>654.9048563217476</v>
      </c>
      <c r="L367" s="23" t="s">
        <v>74</v>
      </c>
      <c r="M367" s="45" t="s">
        <v>74</v>
      </c>
      <c r="N367" s="92" t="s">
        <v>74</v>
      </c>
      <c r="P367" s="23" t="s">
        <v>74</v>
      </c>
      <c r="Q367" s="45" t="s">
        <v>74</v>
      </c>
      <c r="R367" s="92" t="s">
        <v>74</v>
      </c>
      <c r="T367" s="95" t="s">
        <v>74</v>
      </c>
      <c r="U367" s="96" t="s">
        <v>74</v>
      </c>
      <c r="V367" s="94" t="s">
        <v>74</v>
      </c>
      <c r="AB367" s="94">
        <v>654.9048563217476</v>
      </c>
      <c r="AC367" s="93">
        <v>2345.0951436782525</v>
      </c>
    </row>
    <row r="368" spans="1:29" ht="12.75">
      <c r="A368" s="94">
        <v>275</v>
      </c>
      <c r="B368" s="21" t="s">
        <v>1210</v>
      </c>
      <c r="C368" s="45">
        <v>2000</v>
      </c>
      <c r="D368" s="19" t="s">
        <v>91</v>
      </c>
      <c r="E368" s="40" t="s">
        <v>74</v>
      </c>
      <c r="F368" s="19" t="s">
        <v>126</v>
      </c>
      <c r="H368" s="23">
        <v>0.14820127314814815</v>
      </c>
      <c r="I368" s="96">
        <v>171</v>
      </c>
      <c r="J368" s="92">
        <v>642.8226128286809</v>
      </c>
      <c r="L368" s="23" t="s">
        <v>74</v>
      </c>
      <c r="M368" s="45" t="s">
        <v>74</v>
      </c>
      <c r="N368" s="92" t="s">
        <v>74</v>
      </c>
      <c r="P368" s="23" t="s">
        <v>74</v>
      </c>
      <c r="Q368" s="45" t="s">
        <v>74</v>
      </c>
      <c r="R368" s="92" t="s">
        <v>74</v>
      </c>
      <c r="T368" s="95" t="s">
        <v>74</v>
      </c>
      <c r="U368" s="96" t="s">
        <v>74</v>
      </c>
      <c r="V368" s="94" t="s">
        <v>74</v>
      </c>
      <c r="AB368" s="94">
        <v>642.8226128286809</v>
      </c>
      <c r="AC368" s="93">
        <v>2357.177387171319</v>
      </c>
    </row>
    <row r="369" spans="1:29" ht="12.75">
      <c r="A369" s="94">
        <v>276</v>
      </c>
      <c r="B369" s="21" t="s">
        <v>1773</v>
      </c>
      <c r="C369" s="45">
        <v>1961</v>
      </c>
      <c r="D369" s="19" t="s">
        <v>87</v>
      </c>
      <c r="E369" s="40" t="s">
        <v>15</v>
      </c>
      <c r="F369" s="19" t="s">
        <v>176</v>
      </c>
      <c r="H369" s="23"/>
      <c r="J369" s="92"/>
      <c r="L369" s="23">
        <v>0.1400847222222222</v>
      </c>
      <c r="M369" s="45">
        <v>172</v>
      </c>
      <c r="N369" s="92">
        <v>631.1904502235751</v>
      </c>
      <c r="P369" s="23" t="s">
        <v>74</v>
      </c>
      <c r="Q369" s="45" t="s">
        <v>74</v>
      </c>
      <c r="R369" s="92" t="s">
        <v>74</v>
      </c>
      <c r="T369" s="95" t="s">
        <v>74</v>
      </c>
      <c r="U369" s="96" t="s">
        <v>74</v>
      </c>
      <c r="V369" s="94" t="s">
        <v>74</v>
      </c>
      <c r="AB369" s="94">
        <v>631.1904502235751</v>
      </c>
      <c r="AC369" s="93">
        <v>2368.809549776425</v>
      </c>
    </row>
    <row r="370" spans="1:29" ht="12.75">
      <c r="A370" s="94">
        <v>277</v>
      </c>
      <c r="B370" s="21" t="s">
        <v>1774</v>
      </c>
      <c r="C370" s="45">
        <v>1973</v>
      </c>
      <c r="D370" s="19" t="s">
        <v>85</v>
      </c>
      <c r="E370" s="40" t="s">
        <v>74</v>
      </c>
      <c r="F370" s="19" t="s">
        <v>1775</v>
      </c>
      <c r="H370" s="23"/>
      <c r="J370" s="92"/>
      <c r="L370" s="23">
        <v>0.1406111111111111</v>
      </c>
      <c r="M370" s="45">
        <v>173</v>
      </c>
      <c r="N370" s="92">
        <v>628.8275385223232</v>
      </c>
      <c r="P370" s="23" t="s">
        <v>74</v>
      </c>
      <c r="Q370" s="45" t="s">
        <v>74</v>
      </c>
      <c r="R370" s="92" t="s">
        <v>74</v>
      </c>
      <c r="T370" s="95" t="s">
        <v>74</v>
      </c>
      <c r="U370" s="96" t="s">
        <v>74</v>
      </c>
      <c r="V370" s="94" t="s">
        <v>74</v>
      </c>
      <c r="AB370" s="94">
        <v>628.8275385223232</v>
      </c>
      <c r="AC370" s="93">
        <v>2371.1724614776767</v>
      </c>
    </row>
    <row r="371" spans="1:29" ht="12.75">
      <c r="A371" s="94">
        <v>278</v>
      </c>
      <c r="B371" s="21" t="s">
        <v>1211</v>
      </c>
      <c r="C371" s="45">
        <v>1978</v>
      </c>
      <c r="D371" s="19" t="s">
        <v>77</v>
      </c>
      <c r="E371" s="40" t="s">
        <v>74</v>
      </c>
      <c r="F371" s="19" t="s">
        <v>1212</v>
      </c>
      <c r="H371" s="23">
        <v>0.1559931712962963</v>
      </c>
      <c r="I371" s="96">
        <v>174</v>
      </c>
      <c r="J371" s="92">
        <v>610.713461608377</v>
      </c>
      <c r="L371" s="23" t="s">
        <v>74</v>
      </c>
      <c r="M371" s="45" t="s">
        <v>74</v>
      </c>
      <c r="N371" s="92" t="s">
        <v>74</v>
      </c>
      <c r="P371" s="23" t="s">
        <v>74</v>
      </c>
      <c r="Q371" s="45" t="s">
        <v>74</v>
      </c>
      <c r="R371" s="92" t="s">
        <v>74</v>
      </c>
      <c r="T371" s="95" t="s">
        <v>74</v>
      </c>
      <c r="U371" s="96" t="s">
        <v>74</v>
      </c>
      <c r="V371" s="94" t="s">
        <v>74</v>
      </c>
      <c r="AB371" s="94">
        <v>610.713461608377</v>
      </c>
      <c r="AC371" s="93">
        <v>2389.2865383916233</v>
      </c>
    </row>
  </sheetData>
  <sheetProtection/>
  <mergeCells count="17">
    <mergeCell ref="AB92:AB93"/>
    <mergeCell ref="X6:Z6"/>
    <mergeCell ref="H92:J92"/>
    <mergeCell ref="L92:N92"/>
    <mergeCell ref="P92:R92"/>
    <mergeCell ref="T92:V92"/>
    <mergeCell ref="X92:Z92"/>
    <mergeCell ref="A4:AC4"/>
    <mergeCell ref="AB6:AB7"/>
    <mergeCell ref="A91:AC91"/>
    <mergeCell ref="A3:AC3"/>
    <mergeCell ref="A2:AC2"/>
    <mergeCell ref="A5:AC5"/>
    <mergeCell ref="H6:J6"/>
    <mergeCell ref="L6:N6"/>
    <mergeCell ref="P6:R6"/>
    <mergeCell ref="T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6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7109375" style="0" customWidth="1"/>
    <col min="2" max="2" width="41.28125" style="0" bestFit="1" customWidth="1"/>
    <col min="3" max="3" width="9.28125" style="0" customWidth="1"/>
    <col min="4" max="4" width="9.28125" style="108" customWidth="1"/>
    <col min="5" max="6" width="9.28125" style="0" customWidth="1"/>
    <col min="7" max="7" width="9.28125" style="0" hidden="1" customWidth="1"/>
  </cols>
  <sheetData>
    <row r="2" spans="1:9" ht="23.25">
      <c r="A2" s="159" t="s">
        <v>1162</v>
      </c>
      <c r="B2" s="159"/>
      <c r="C2" s="159"/>
      <c r="D2" s="159"/>
      <c r="E2" s="159"/>
      <c r="F2" s="159"/>
      <c r="G2" s="159"/>
      <c r="H2" s="159"/>
      <c r="I2" s="159"/>
    </row>
    <row r="3" spans="1:9" ht="23.25">
      <c r="A3" s="159" t="s">
        <v>434</v>
      </c>
      <c r="B3" s="159"/>
      <c r="C3" s="159"/>
      <c r="D3" s="159"/>
      <c r="E3" s="159"/>
      <c r="F3" s="159"/>
      <c r="G3" s="159"/>
      <c r="H3" s="159"/>
      <c r="I3" s="159"/>
    </row>
    <row r="4" spans="1:9" ht="23.25">
      <c r="A4" s="156" t="s">
        <v>52</v>
      </c>
      <c r="B4" s="156"/>
      <c r="C4" s="156"/>
      <c r="D4" s="156"/>
      <c r="E4" s="156"/>
      <c r="F4" s="156"/>
      <c r="G4" s="156"/>
      <c r="H4" s="156"/>
      <c r="I4" s="156"/>
    </row>
    <row r="5" spans="1:9" ht="23.25">
      <c r="A5" s="161" t="s">
        <v>435</v>
      </c>
      <c r="B5" s="161"/>
      <c r="C5" s="89"/>
      <c r="D5" s="101"/>
      <c r="E5" s="98"/>
      <c r="F5" s="98"/>
      <c r="G5" s="98"/>
      <c r="H5" s="98"/>
      <c r="I5" s="98"/>
    </row>
    <row r="6" spans="1:9" ht="15">
      <c r="A6" s="137"/>
      <c r="B6" s="137"/>
      <c r="C6" s="138" t="s">
        <v>720</v>
      </c>
      <c r="D6" s="138" t="s">
        <v>721</v>
      </c>
      <c r="E6" s="138" t="s">
        <v>2011</v>
      </c>
      <c r="F6" s="138" t="s">
        <v>722</v>
      </c>
      <c r="G6" s="138" t="s">
        <v>2012</v>
      </c>
      <c r="H6" s="138" t="s">
        <v>432</v>
      </c>
      <c r="I6" s="138" t="s">
        <v>619</v>
      </c>
    </row>
    <row r="7" spans="1:9" ht="15.75">
      <c r="A7" s="139">
        <v>1</v>
      </c>
      <c r="B7" s="140" t="s">
        <v>1727</v>
      </c>
      <c r="C7" s="146">
        <v>2936.427401777675</v>
      </c>
      <c r="D7" s="141">
        <v>2962.912631359928</v>
      </c>
      <c r="E7" s="141">
        <v>2949.5779773490876</v>
      </c>
      <c r="F7" s="141">
        <v>2931.6170394701344</v>
      </c>
      <c r="G7" s="141"/>
      <c r="H7" s="142">
        <v>11780.535049956825</v>
      </c>
      <c r="I7" s="143">
        <v>0</v>
      </c>
    </row>
    <row r="8" spans="1:9" ht="15.75">
      <c r="A8" s="139">
        <v>2</v>
      </c>
      <c r="B8" s="140" t="s">
        <v>1732</v>
      </c>
      <c r="C8" s="146">
        <v>2887.534253141709</v>
      </c>
      <c r="D8" s="141">
        <v>2959.1258481091904</v>
      </c>
      <c r="E8" s="141">
        <v>2973.3786928134973</v>
      </c>
      <c r="F8" s="141">
        <v>2935.4914674771253</v>
      </c>
      <c r="G8" s="141"/>
      <c r="H8" s="142">
        <v>11755.530261541524</v>
      </c>
      <c r="I8" s="144">
        <v>25.004788415300936</v>
      </c>
    </row>
    <row r="9" spans="1:9" ht="15.75">
      <c r="A9" s="139">
        <v>3</v>
      </c>
      <c r="B9" s="140" t="s">
        <v>436</v>
      </c>
      <c r="C9" s="146">
        <v>2884.5951165564734</v>
      </c>
      <c r="D9" s="141">
        <v>2955.9551247064596</v>
      </c>
      <c r="E9" s="141">
        <v>2991.4419038801866</v>
      </c>
      <c r="F9" s="141">
        <v>2859.1951569279727</v>
      </c>
      <c r="G9" s="141"/>
      <c r="H9" s="142">
        <v>11691.187302071092</v>
      </c>
      <c r="I9" s="144">
        <v>89.34774788573304</v>
      </c>
    </row>
    <row r="10" spans="1:9" ht="15.75">
      <c r="A10" s="139">
        <v>4</v>
      </c>
      <c r="B10" s="140" t="s">
        <v>437</v>
      </c>
      <c r="C10" s="146">
        <v>2854.79574541395</v>
      </c>
      <c r="D10" s="141">
        <v>2958.6450089099408</v>
      </c>
      <c r="E10" s="141">
        <v>2863.229541583504</v>
      </c>
      <c r="F10" s="141">
        <v>2808.4951576637573</v>
      </c>
      <c r="G10" s="141"/>
      <c r="H10" s="142">
        <v>11485.165453571153</v>
      </c>
      <c r="I10" s="144">
        <v>295.3695963856717</v>
      </c>
    </row>
    <row r="11" spans="1:9" ht="15.75">
      <c r="A11" s="139">
        <v>5</v>
      </c>
      <c r="B11" s="140" t="s">
        <v>438</v>
      </c>
      <c r="C11" s="146">
        <v>2817.799183644104</v>
      </c>
      <c r="D11" s="141">
        <v>2905.997891816425</v>
      </c>
      <c r="E11" s="141">
        <v>2760.541232513698</v>
      </c>
      <c r="F11" s="141">
        <v>2706.4352386749188</v>
      </c>
      <c r="G11" s="141"/>
      <c r="H11" s="142">
        <v>11190.773546649147</v>
      </c>
      <c r="I11" s="144">
        <v>589.7615033076781</v>
      </c>
    </row>
    <row r="12" spans="1:9" ht="15.75">
      <c r="A12" s="139">
        <v>6</v>
      </c>
      <c r="B12" s="140" t="s">
        <v>1733</v>
      </c>
      <c r="C12" s="146">
        <v>2798.892765042633</v>
      </c>
      <c r="D12" s="141">
        <v>2784.19552949235</v>
      </c>
      <c r="E12" s="141">
        <v>2793.595484767177</v>
      </c>
      <c r="F12" s="141">
        <v>2721.9059236136004</v>
      </c>
      <c r="G12" s="141"/>
      <c r="H12" s="142">
        <v>11098.58970291576</v>
      </c>
      <c r="I12" s="144">
        <v>681.9453470410645</v>
      </c>
    </row>
    <row r="13" spans="1:9" ht="15.75">
      <c r="A13" s="139">
        <v>7</v>
      </c>
      <c r="B13" s="140" t="s">
        <v>1730</v>
      </c>
      <c r="C13" s="146">
        <v>2691.5852338162545</v>
      </c>
      <c r="D13" s="141">
        <v>2725.9828131028057</v>
      </c>
      <c r="E13" s="141">
        <v>2744.035733307963</v>
      </c>
      <c r="F13" s="141">
        <v>2640.268533602501</v>
      </c>
      <c r="G13" s="141"/>
      <c r="H13" s="142">
        <v>10801.872313829525</v>
      </c>
      <c r="I13" s="144">
        <v>978.6627361273004</v>
      </c>
    </row>
    <row r="14" spans="1:9" ht="15.75">
      <c r="A14" s="139">
        <v>8</v>
      </c>
      <c r="B14" s="140" t="s">
        <v>1729</v>
      </c>
      <c r="C14" s="146">
        <v>2536.90531218437</v>
      </c>
      <c r="D14" s="141">
        <v>2639.266505106161</v>
      </c>
      <c r="E14" s="141">
        <v>2681.0285412148996</v>
      </c>
      <c r="F14" s="141">
        <v>2573.3924928090937</v>
      </c>
      <c r="G14" s="141"/>
      <c r="H14" s="142">
        <v>10430.592851314525</v>
      </c>
      <c r="I14" s="144">
        <v>1349.9421986423004</v>
      </c>
    </row>
    <row r="15" spans="1:9" ht="15.75">
      <c r="A15" s="139">
        <v>9</v>
      </c>
      <c r="B15" s="140" t="s">
        <v>1731</v>
      </c>
      <c r="C15" s="146">
        <v>2536.0066157877422</v>
      </c>
      <c r="D15" s="141">
        <v>2743.18283656365</v>
      </c>
      <c r="E15" s="141">
        <v>936.551024827171</v>
      </c>
      <c r="F15" s="141">
        <v>2474.024481164164</v>
      </c>
      <c r="G15" s="141"/>
      <c r="H15" s="142">
        <v>8689.764958342728</v>
      </c>
      <c r="I15" s="144">
        <v>3090.7700916140966</v>
      </c>
    </row>
    <row r="16" spans="1:9" ht="15.75">
      <c r="A16" s="139">
        <v>10</v>
      </c>
      <c r="B16" s="140" t="s">
        <v>439</v>
      </c>
      <c r="C16" s="146">
        <v>2485.7706825186524</v>
      </c>
      <c r="D16" s="141">
        <v>2540.233056666777</v>
      </c>
      <c r="E16" s="141">
        <v>824.8645963380078</v>
      </c>
      <c r="F16" s="141">
        <v>2359.2784395921954</v>
      </c>
      <c r="G16" s="141"/>
      <c r="H16" s="142">
        <v>8210.146775115632</v>
      </c>
      <c r="I16" s="144">
        <v>3570.3882748411925</v>
      </c>
    </row>
    <row r="17" spans="1:9" ht="15.75">
      <c r="A17" s="139">
        <v>11</v>
      </c>
      <c r="B17" s="140" t="s">
        <v>1734</v>
      </c>
      <c r="C17" s="146">
        <v>1808.943131024275</v>
      </c>
      <c r="D17" s="141">
        <v>2801.078802165419</v>
      </c>
      <c r="E17" s="141">
        <v>1870.2926256722958</v>
      </c>
      <c r="F17" s="141">
        <v>860.4300440284952</v>
      </c>
      <c r="G17" s="141"/>
      <c r="H17" s="142">
        <v>7340.744602890485</v>
      </c>
      <c r="I17" s="144">
        <v>4439.79044706634</v>
      </c>
    </row>
    <row r="18" spans="1:9" ht="15.75">
      <c r="A18" s="139"/>
      <c r="B18" s="140"/>
      <c r="C18" s="141"/>
      <c r="D18" s="141"/>
      <c r="F18" s="141"/>
      <c r="G18" s="141"/>
      <c r="H18" s="142"/>
      <c r="I18" s="144"/>
    </row>
    <row r="19" spans="1:9" ht="23.25">
      <c r="A19" s="161" t="s">
        <v>440</v>
      </c>
      <c r="B19" s="161"/>
      <c r="C19" s="89"/>
      <c r="D19" s="101"/>
      <c r="F19" s="88"/>
      <c r="G19" s="88"/>
      <c r="H19" s="89"/>
      <c r="I19" s="145"/>
    </row>
    <row r="20" spans="1:9" ht="15">
      <c r="A20" s="137"/>
      <c r="B20" s="137"/>
      <c r="C20" s="138" t="s">
        <v>720</v>
      </c>
      <c r="D20" s="138" t="s">
        <v>721</v>
      </c>
      <c r="E20" s="138" t="s">
        <v>2011</v>
      </c>
      <c r="F20" s="138" t="s">
        <v>722</v>
      </c>
      <c r="G20" s="138" t="s">
        <v>2012</v>
      </c>
      <c r="H20" s="138" t="s">
        <v>432</v>
      </c>
      <c r="I20" s="138" t="s">
        <v>619</v>
      </c>
    </row>
    <row r="21" spans="1:9" ht="15.75">
      <c r="A21" s="139">
        <v>1</v>
      </c>
      <c r="B21" s="140" t="s">
        <v>1732</v>
      </c>
      <c r="C21" s="146">
        <v>1877.3940345368917</v>
      </c>
      <c r="D21" s="146">
        <v>1811.085981056226</v>
      </c>
      <c r="E21" s="146">
        <v>1783.8700708158835</v>
      </c>
      <c r="F21" s="141">
        <v>1893.0815874441487</v>
      </c>
      <c r="G21" s="141"/>
      <c r="H21" s="142">
        <v>7365.431673853151</v>
      </c>
      <c r="I21" s="143">
        <v>0</v>
      </c>
    </row>
    <row r="22" spans="1:9" ht="15.75">
      <c r="A22" s="139">
        <v>2</v>
      </c>
      <c r="B22" s="140" t="s">
        <v>1734</v>
      </c>
      <c r="C22" s="146">
        <v>1516.6601574141414</v>
      </c>
      <c r="D22" s="146">
        <v>1861.34071250945</v>
      </c>
      <c r="E22" s="146">
        <v>1844.8721206085092</v>
      </c>
      <c r="F22" s="141">
        <v>1777.1828880183461</v>
      </c>
      <c r="G22" s="141"/>
      <c r="H22" s="142">
        <v>7000.055878550447</v>
      </c>
      <c r="I22" s="144">
        <v>365.3757953027034</v>
      </c>
    </row>
    <row r="23" spans="1:9" ht="15.75">
      <c r="A23" s="139">
        <v>3</v>
      </c>
      <c r="B23" s="140" t="s">
        <v>1731</v>
      </c>
      <c r="C23" s="146">
        <v>1626.489937134435</v>
      </c>
      <c r="D23" s="146">
        <v>1533.100028080824</v>
      </c>
      <c r="E23" s="146">
        <v>1456.8893733126529</v>
      </c>
      <c r="F23" s="141">
        <v>1536.6276026695964</v>
      </c>
      <c r="G23" s="141"/>
      <c r="H23" s="142">
        <v>6153.106941197508</v>
      </c>
      <c r="I23" s="144">
        <v>1212.324732655643</v>
      </c>
    </row>
    <row r="24" spans="1:9" ht="15.75">
      <c r="A24" s="139">
        <v>4</v>
      </c>
      <c r="B24" s="140" t="s">
        <v>439</v>
      </c>
      <c r="C24" s="146">
        <v>0</v>
      </c>
      <c r="D24" s="146">
        <v>0</v>
      </c>
      <c r="E24" s="146">
        <v>0</v>
      </c>
      <c r="F24" s="141">
        <v>0</v>
      </c>
      <c r="G24" s="141"/>
      <c r="H24" s="142">
        <v>0</v>
      </c>
      <c r="I24" s="144">
        <v>7365.431673853151</v>
      </c>
    </row>
    <row r="28" spans="2:6" ht="12.75">
      <c r="B28" s="133" t="s">
        <v>1727</v>
      </c>
      <c r="C28" s="115">
        <v>2936.427401777675</v>
      </c>
      <c r="D28" s="136">
        <v>2962.912631359928</v>
      </c>
      <c r="E28" s="136">
        <v>2949.5779773490876</v>
      </c>
      <c r="F28" s="136">
        <v>2931.6170394701344</v>
      </c>
    </row>
    <row r="29" spans="2:6" ht="12.75">
      <c r="B29" t="s">
        <v>647</v>
      </c>
      <c r="C29" s="134">
        <v>1000</v>
      </c>
      <c r="D29" s="134">
        <v>1000</v>
      </c>
      <c r="E29" s="134">
        <v>993.8709377308346</v>
      </c>
      <c r="F29" s="134">
        <v>1000</v>
      </c>
    </row>
    <row r="30" spans="2:6" ht="12.75">
      <c r="B30" t="s">
        <v>505</v>
      </c>
      <c r="C30" s="134">
        <v>954.8550852412463</v>
      </c>
      <c r="D30" s="134">
        <v>0</v>
      </c>
      <c r="E30" s="134">
        <v>0</v>
      </c>
      <c r="F30" s="134">
        <v>0</v>
      </c>
    </row>
    <row r="31" spans="2:6" ht="12.75">
      <c r="B31" t="s">
        <v>737</v>
      </c>
      <c r="C31" s="134">
        <v>960.5693106281277</v>
      </c>
      <c r="D31" s="134">
        <v>992.0320587570739</v>
      </c>
      <c r="E31" s="134">
        <v>0</v>
      </c>
      <c r="F31" s="134">
        <v>957.3129211035994</v>
      </c>
    </row>
    <row r="32" spans="2:6" ht="12.75">
      <c r="B32" t="s">
        <v>729</v>
      </c>
      <c r="C32" s="134">
        <v>0</v>
      </c>
      <c r="D32" s="134">
        <v>919.2443894145209</v>
      </c>
      <c r="E32" s="134">
        <v>946.2459113489748</v>
      </c>
      <c r="F32" s="134">
        <v>922.0557371271108</v>
      </c>
    </row>
    <row r="33" spans="2:6" ht="12.75">
      <c r="B33" t="s">
        <v>645</v>
      </c>
      <c r="C33" s="134">
        <v>975.8580911495476</v>
      </c>
      <c r="D33" s="134">
        <v>970.8805726028545</v>
      </c>
      <c r="E33" s="134">
        <v>977.658867153948</v>
      </c>
      <c r="F33" s="134">
        <v>974.3041183665351</v>
      </c>
    </row>
    <row r="34" spans="2:6" ht="12.75">
      <c r="B34" t="s">
        <v>531</v>
      </c>
      <c r="C34" s="134">
        <v>0</v>
      </c>
      <c r="D34" s="134">
        <v>919.8177100578536</v>
      </c>
      <c r="E34" s="134">
        <v>978.0481724643053</v>
      </c>
      <c r="F34" s="134">
        <v>928.0541969476927</v>
      </c>
    </row>
    <row r="35" spans="2:6" ht="12.75">
      <c r="B35" t="s">
        <v>648</v>
      </c>
      <c r="C35" s="134">
        <v>923.6449000843853</v>
      </c>
      <c r="D35" s="134">
        <v>0</v>
      </c>
      <c r="E35" s="134">
        <v>964.6485031588315</v>
      </c>
      <c r="F35" s="134">
        <v>926.5405180237741</v>
      </c>
    </row>
    <row r="36" spans="2:6" ht="12.75">
      <c r="B36" t="s">
        <v>725</v>
      </c>
      <c r="C36" s="134">
        <v>934.3105794803281</v>
      </c>
      <c r="D36" s="134">
        <v>960.0606235021635</v>
      </c>
      <c r="E36" s="134">
        <v>954.1475435415401</v>
      </c>
      <c r="F36" s="134">
        <v>928.3592110953952</v>
      </c>
    </row>
    <row r="37" spans="2:6" ht="12.75">
      <c r="B37" t="s">
        <v>763</v>
      </c>
      <c r="C37" s="134">
        <v>942.1312034576143</v>
      </c>
      <c r="D37" s="134">
        <v>949.7128919531428</v>
      </c>
      <c r="E37" s="134">
        <v>955.1033817882168</v>
      </c>
      <c r="F37" s="134">
        <v>0</v>
      </c>
    </row>
    <row r="38" spans="2:6" ht="12.75">
      <c r="B38" t="s">
        <v>646</v>
      </c>
      <c r="C38" s="134"/>
      <c r="D38" s="134">
        <v>959.1048104011932</v>
      </c>
      <c r="E38" s="134">
        <v>0</v>
      </c>
      <c r="F38" s="134">
        <v>0</v>
      </c>
    </row>
    <row r="39" spans="2:6" ht="12.75">
      <c r="B39" t="s">
        <v>1728</v>
      </c>
      <c r="C39" s="134"/>
      <c r="D39" s="134"/>
      <c r="E39" s="134"/>
      <c r="F39" s="134"/>
    </row>
    <row r="40" spans="2:6" ht="12.75">
      <c r="B40" s="133" t="s">
        <v>1729</v>
      </c>
      <c r="C40" s="115">
        <v>2536.90531218437</v>
      </c>
      <c r="D40" s="136">
        <v>2639.266505106161</v>
      </c>
      <c r="E40" s="136">
        <v>2681.0285412148996</v>
      </c>
      <c r="F40" s="136">
        <v>2573.3924928090937</v>
      </c>
    </row>
    <row r="41" spans="2:6" ht="12.75">
      <c r="B41" t="s">
        <v>728</v>
      </c>
      <c r="C41" s="134">
        <v>867.3150479963753</v>
      </c>
      <c r="D41" s="134">
        <v>896.2709637303268</v>
      </c>
      <c r="E41" s="134">
        <v>935.7010568749638</v>
      </c>
      <c r="F41" s="134">
        <v>885.3139255961967</v>
      </c>
    </row>
    <row r="42" spans="2:6" ht="12.75">
      <c r="B42" t="s">
        <v>498</v>
      </c>
      <c r="C42" s="134">
        <v>834.7807390744784</v>
      </c>
      <c r="D42" s="134">
        <v>878.657911716704</v>
      </c>
      <c r="E42" s="134">
        <v>878.8924077295547</v>
      </c>
      <c r="F42" s="134">
        <v>845.0345687033478</v>
      </c>
    </row>
    <row r="43" spans="2:6" ht="12.75">
      <c r="B43" t="s">
        <v>442</v>
      </c>
      <c r="C43" s="134">
        <v>834.8095251135161</v>
      </c>
      <c r="D43" s="134">
        <v>864.33762965913</v>
      </c>
      <c r="E43" s="134">
        <v>865.7811046026249</v>
      </c>
      <c r="F43" s="134">
        <v>0</v>
      </c>
    </row>
    <row r="44" spans="2:6" ht="12.75">
      <c r="B44" t="s">
        <v>1071</v>
      </c>
      <c r="C44" s="134">
        <v>789.0192138833823</v>
      </c>
      <c r="D44" s="134">
        <v>829.5139533595884</v>
      </c>
      <c r="E44" s="134">
        <v>0</v>
      </c>
      <c r="F44" s="134">
        <v>753.5502982790647</v>
      </c>
    </row>
    <row r="45" spans="2:6" ht="12.75">
      <c r="B45" t="s">
        <v>762</v>
      </c>
      <c r="C45" s="134">
        <v>817.9239977025612</v>
      </c>
      <c r="D45" s="134">
        <v>0</v>
      </c>
      <c r="E45" s="134">
        <v>800.2402503224246</v>
      </c>
      <c r="F45" s="134">
        <v>782.6217027290954</v>
      </c>
    </row>
    <row r="46" spans="2:6" ht="12.75">
      <c r="B46" t="s">
        <v>1073</v>
      </c>
      <c r="C46" s="134">
        <v>0</v>
      </c>
      <c r="D46" s="134">
        <v>783.6421434220529</v>
      </c>
      <c r="E46" s="134">
        <v>770.0568244486692</v>
      </c>
      <c r="F46" s="134">
        <v>708.3092960181899</v>
      </c>
    </row>
    <row r="47" spans="2:6" ht="12.75">
      <c r="B47" t="s">
        <v>732</v>
      </c>
      <c r="C47" s="134">
        <v>0</v>
      </c>
      <c r="D47" s="134">
        <v>0</v>
      </c>
      <c r="E47" s="134">
        <v>680.231532271057</v>
      </c>
      <c r="F47" s="134">
        <v>0</v>
      </c>
    </row>
    <row r="48" spans="2:6" ht="12.75">
      <c r="B48" t="s">
        <v>775</v>
      </c>
      <c r="C48" s="134">
        <v>823.5527184679727</v>
      </c>
      <c r="D48" s="134">
        <v>864.3258948168732</v>
      </c>
      <c r="E48" s="134">
        <v>866.4350766103814</v>
      </c>
      <c r="F48" s="134">
        <v>843.0439985095494</v>
      </c>
    </row>
    <row r="49" spans="2:6" ht="12.75">
      <c r="B49" t="s">
        <v>739</v>
      </c>
      <c r="C49" s="134">
        <v>772.4673574477949</v>
      </c>
      <c r="D49" s="134">
        <v>809.4371288954063</v>
      </c>
      <c r="E49" s="134">
        <v>770.0588307837677</v>
      </c>
      <c r="F49" s="134">
        <v>0</v>
      </c>
    </row>
    <row r="50" spans="2:6" ht="12.75">
      <c r="B50" t="s">
        <v>726</v>
      </c>
      <c r="C50" s="134">
        <v>0</v>
      </c>
      <c r="D50" s="134">
        <v>860.6917530419108</v>
      </c>
      <c r="E50" s="134">
        <v>0</v>
      </c>
      <c r="F50" s="134">
        <v>0</v>
      </c>
    </row>
    <row r="51" spans="2:6" ht="12.75">
      <c r="B51" t="s">
        <v>1728</v>
      </c>
      <c r="C51" s="134"/>
      <c r="D51" s="134"/>
      <c r="E51" s="134"/>
      <c r="F51" s="134"/>
    </row>
    <row r="52" spans="2:6" ht="12.75">
      <c r="B52" s="133" t="s">
        <v>1730</v>
      </c>
      <c r="C52" s="115">
        <v>2691.5852338162545</v>
      </c>
      <c r="D52" s="136">
        <v>2725.9828131028057</v>
      </c>
      <c r="E52" s="136">
        <v>2744.035733307963</v>
      </c>
      <c r="F52" s="136">
        <v>2640.268533602501</v>
      </c>
    </row>
    <row r="53" spans="2:6" ht="12.75">
      <c r="B53" t="s">
        <v>497</v>
      </c>
      <c r="C53" s="134">
        <v>923.1186775228225</v>
      </c>
      <c r="D53" s="134">
        <v>0</v>
      </c>
      <c r="E53" s="134">
        <v>0</v>
      </c>
      <c r="F53" s="134">
        <v>0</v>
      </c>
    </row>
    <row r="54" spans="2:6" ht="12.75">
      <c r="B54" t="s">
        <v>499</v>
      </c>
      <c r="C54" s="134">
        <v>884.2427771248585</v>
      </c>
      <c r="D54" s="134">
        <v>904.5881249644773</v>
      </c>
      <c r="E54" s="134">
        <v>941.937533131279</v>
      </c>
      <c r="F54" s="134">
        <v>0</v>
      </c>
    </row>
    <row r="55" spans="2:6" ht="12.75">
      <c r="B55" t="s">
        <v>668</v>
      </c>
      <c r="C55" s="134">
        <v>824.2537126605982</v>
      </c>
      <c r="D55" s="134">
        <v>878.0378477470074</v>
      </c>
      <c r="E55" s="134">
        <v>897.6351248747203</v>
      </c>
      <c r="F55" s="134">
        <v>864.0234948604992</v>
      </c>
    </row>
    <row r="56" spans="2:6" ht="12.75">
      <c r="B56" t="s">
        <v>502</v>
      </c>
      <c r="C56" s="134">
        <v>884.2123807866417</v>
      </c>
      <c r="D56" s="134">
        <v>904.5409982807861</v>
      </c>
      <c r="E56" s="134">
        <v>904.4630753019638</v>
      </c>
      <c r="F56" s="134">
        <v>866.7446647697378</v>
      </c>
    </row>
    <row r="57" spans="2:6" ht="12.75">
      <c r="B57" t="s">
        <v>503</v>
      </c>
      <c r="C57" s="134">
        <v>884.2237791685734</v>
      </c>
      <c r="D57" s="134">
        <v>0</v>
      </c>
      <c r="E57" s="134">
        <v>0</v>
      </c>
      <c r="F57" s="134">
        <v>887.6120303592876</v>
      </c>
    </row>
    <row r="58" spans="2:6" ht="12.75">
      <c r="B58" t="s">
        <v>501</v>
      </c>
      <c r="C58" s="134"/>
      <c r="D58" s="134">
        <v>916.8536898575423</v>
      </c>
      <c r="E58" s="134">
        <v>0</v>
      </c>
      <c r="F58" s="134">
        <v>0</v>
      </c>
    </row>
    <row r="59" spans="2:6" ht="12.75">
      <c r="B59" t="s">
        <v>504</v>
      </c>
      <c r="C59" s="134"/>
      <c r="D59" s="134"/>
      <c r="E59" s="134"/>
      <c r="F59" s="134">
        <v>885.9118384734754</v>
      </c>
    </row>
    <row r="60" spans="2:6" ht="12.75">
      <c r="B60" t="s">
        <v>2295</v>
      </c>
      <c r="C60" s="134"/>
      <c r="D60" s="134"/>
      <c r="E60" s="134"/>
      <c r="F60" s="134">
        <v>699.5035049391232</v>
      </c>
    </row>
    <row r="61" spans="2:6" ht="12.75">
      <c r="B61" t="s">
        <v>1728</v>
      </c>
      <c r="C61" s="134"/>
      <c r="D61" s="134"/>
      <c r="E61" s="134"/>
      <c r="F61" s="134"/>
    </row>
    <row r="62" spans="2:6" ht="12.75">
      <c r="B62" s="133" t="s">
        <v>436</v>
      </c>
      <c r="C62" s="115">
        <v>2884.5951165564734</v>
      </c>
      <c r="D62" s="136">
        <v>2955.9551247064596</v>
      </c>
      <c r="E62" s="136">
        <v>2991.4419038801866</v>
      </c>
      <c r="F62" s="136">
        <v>2859.1951569279727</v>
      </c>
    </row>
    <row r="63" spans="2:6" ht="12.75">
      <c r="B63" t="s">
        <v>639</v>
      </c>
      <c r="C63" s="134">
        <v>975.875445784961</v>
      </c>
      <c r="D63" s="134">
        <v>971.75369773938</v>
      </c>
      <c r="E63" s="134">
        <v>977.913336369983</v>
      </c>
      <c r="F63" s="134">
        <v>0</v>
      </c>
    </row>
    <row r="64" spans="2:6" ht="12.75">
      <c r="B64" t="s">
        <v>634</v>
      </c>
      <c r="C64" s="134">
        <v>0</v>
      </c>
      <c r="D64" s="134">
        <v>976.1180413497376</v>
      </c>
      <c r="E64" s="134">
        <v>0</v>
      </c>
      <c r="F64" s="134">
        <v>0</v>
      </c>
    </row>
    <row r="65" spans="2:6" ht="12.75">
      <c r="B65" t="s">
        <v>636</v>
      </c>
      <c r="C65" s="134">
        <v>960.2331322124695</v>
      </c>
      <c r="D65" s="134">
        <v>998.4134120267029</v>
      </c>
      <c r="E65" s="134">
        <v>997.7146547902231</v>
      </c>
      <c r="F65" s="134">
        <v>997.0494959239734</v>
      </c>
    </row>
    <row r="66" spans="2:6" ht="12.75">
      <c r="B66" t="s">
        <v>823</v>
      </c>
      <c r="C66" s="134">
        <v>933.7541293062766</v>
      </c>
      <c r="D66" s="134">
        <v>0</v>
      </c>
      <c r="E66" s="134">
        <v>0</v>
      </c>
      <c r="F66" s="134">
        <v>0</v>
      </c>
    </row>
    <row r="67" spans="2:6" ht="12.75">
      <c r="B67" t="s">
        <v>635</v>
      </c>
      <c r="C67" s="134">
        <v>948.4865385590429</v>
      </c>
      <c r="D67" s="134">
        <v>981.423671330019</v>
      </c>
      <c r="E67" s="134">
        <v>993.7272490899636</v>
      </c>
      <c r="F67" s="134">
        <v>0</v>
      </c>
    </row>
    <row r="68" spans="2:6" ht="12.75">
      <c r="B68" t="s">
        <v>638</v>
      </c>
      <c r="C68" s="134">
        <v>0</v>
      </c>
      <c r="D68" s="134">
        <v>0</v>
      </c>
      <c r="E68" s="134">
        <v>1000</v>
      </c>
      <c r="F68" s="134">
        <v>977.0342634571577</v>
      </c>
    </row>
    <row r="69" spans="2:6" ht="12.75">
      <c r="B69" t="s">
        <v>1066</v>
      </c>
      <c r="C69" s="134">
        <v>0</v>
      </c>
      <c r="D69" s="134">
        <v>887.4955999874534</v>
      </c>
      <c r="E69" s="134">
        <v>0</v>
      </c>
      <c r="F69" s="134">
        <v>0</v>
      </c>
    </row>
    <row r="70" spans="2:6" ht="12.75">
      <c r="B70" t="s">
        <v>822</v>
      </c>
      <c r="C70" s="134">
        <v>892.7002319848424</v>
      </c>
      <c r="D70" s="134">
        <v>922.2283654484569</v>
      </c>
      <c r="E70" s="134">
        <v>892.765445871737</v>
      </c>
      <c r="F70" s="134">
        <v>885.1113975468414</v>
      </c>
    </row>
    <row r="71" spans="2:6" ht="12.75">
      <c r="B71" t="s">
        <v>637</v>
      </c>
      <c r="C71" s="134">
        <v>0</v>
      </c>
      <c r="D71" s="134">
        <v>0</v>
      </c>
      <c r="E71" s="134">
        <v>0</v>
      </c>
      <c r="F71" s="134">
        <v>0</v>
      </c>
    </row>
    <row r="72" spans="2:6" ht="12.75">
      <c r="B72" t="s">
        <v>1067</v>
      </c>
      <c r="C72" s="134">
        <v>775.4050795086292</v>
      </c>
      <c r="D72" s="134">
        <v>0</v>
      </c>
      <c r="E72" s="134">
        <v>0</v>
      </c>
      <c r="F72" s="134">
        <v>0</v>
      </c>
    </row>
    <row r="73" spans="2:6" ht="12.75">
      <c r="B73" t="s">
        <v>1728</v>
      </c>
      <c r="C73" s="134"/>
      <c r="D73" s="134"/>
      <c r="E73" s="134"/>
      <c r="F73" s="134"/>
    </row>
    <row r="74" spans="2:6" ht="12.75">
      <c r="B74" s="133" t="s">
        <v>1731</v>
      </c>
      <c r="C74" s="115">
        <v>2536.0066157877422</v>
      </c>
      <c r="D74" s="136">
        <v>2743.18283656365</v>
      </c>
      <c r="E74" s="136">
        <v>936.551024827171</v>
      </c>
      <c r="F74" s="136">
        <v>2474.024481164164</v>
      </c>
    </row>
    <row r="75" spans="2:6" ht="12.75">
      <c r="B75" t="s">
        <v>877</v>
      </c>
      <c r="C75" s="134">
        <v>818.0329237411102</v>
      </c>
      <c r="D75" s="134">
        <v>829.5058470959966</v>
      </c>
      <c r="E75" s="134">
        <v>0</v>
      </c>
      <c r="F75" s="134">
        <v>819.1865833761825</v>
      </c>
    </row>
    <row r="76" spans="2:6" ht="12.75">
      <c r="B76" t="s">
        <v>651</v>
      </c>
      <c r="C76" s="134">
        <v>789.5687007303752</v>
      </c>
      <c r="D76" s="134">
        <v>809.1593512744034</v>
      </c>
      <c r="E76" s="134">
        <v>0</v>
      </c>
      <c r="F76" s="134">
        <v>761.9560639421975</v>
      </c>
    </row>
    <row r="77" spans="2:6" ht="12.75">
      <c r="B77" t="s">
        <v>825</v>
      </c>
      <c r="C77" s="134">
        <v>826.0106012528023</v>
      </c>
      <c r="D77" s="134">
        <v>838.0715632703166</v>
      </c>
      <c r="E77" s="134">
        <v>0</v>
      </c>
      <c r="F77" s="134">
        <v>0</v>
      </c>
    </row>
    <row r="78" spans="2:6" ht="12.75">
      <c r="B78" t="s">
        <v>760</v>
      </c>
      <c r="C78" s="134">
        <v>891.9630907938297</v>
      </c>
      <c r="D78" s="134">
        <v>928.8597621768838</v>
      </c>
      <c r="E78" s="134">
        <v>936.551024827171</v>
      </c>
      <c r="F78" s="134">
        <v>892.8818338457841</v>
      </c>
    </row>
    <row r="79" spans="2:6" ht="12.75">
      <c r="B79" t="s">
        <v>1865</v>
      </c>
      <c r="C79" s="134"/>
      <c r="D79" s="134">
        <v>976.25151111645</v>
      </c>
      <c r="E79" s="134">
        <v>0</v>
      </c>
      <c r="F79" s="134">
        <v>0</v>
      </c>
    </row>
    <row r="80" spans="2:6" ht="12.75">
      <c r="B80" t="s">
        <v>1866</v>
      </c>
      <c r="C80" s="134"/>
      <c r="D80" s="134">
        <v>815.8102412243936</v>
      </c>
      <c r="E80" s="134">
        <v>0</v>
      </c>
      <c r="F80" s="134">
        <v>0</v>
      </c>
    </row>
    <row r="81" spans="2:6" ht="12.75">
      <c r="B81" t="s">
        <v>2296</v>
      </c>
      <c r="C81" s="134"/>
      <c r="D81" s="134"/>
      <c r="E81" s="134"/>
      <c r="F81" s="134">
        <v>0</v>
      </c>
    </row>
    <row r="82" spans="2:6" ht="12.75">
      <c r="B82" t="s">
        <v>1728</v>
      </c>
      <c r="C82" s="134"/>
      <c r="D82" s="134"/>
      <c r="E82" s="134"/>
      <c r="F82" s="134"/>
    </row>
    <row r="83" spans="2:6" ht="12.75">
      <c r="B83" s="133" t="s">
        <v>439</v>
      </c>
      <c r="C83" s="115">
        <v>2485.7706825186524</v>
      </c>
      <c r="D83" s="136">
        <v>2540.233056666777</v>
      </c>
      <c r="E83" s="136">
        <v>824.8645963380078</v>
      </c>
      <c r="F83" s="136">
        <v>2359.2784395921954</v>
      </c>
    </row>
    <row r="84" spans="2:6" ht="12.75">
      <c r="B84" t="s">
        <v>552</v>
      </c>
      <c r="C84" s="134">
        <v>816.9246969686443</v>
      </c>
      <c r="D84" s="134">
        <v>850.1141720191755</v>
      </c>
      <c r="E84" s="134">
        <v>0</v>
      </c>
      <c r="F84" s="134">
        <v>814.3652946310998</v>
      </c>
    </row>
    <row r="85" spans="2:6" ht="12.75">
      <c r="B85" t="s">
        <v>553</v>
      </c>
      <c r="C85" s="134">
        <v>0</v>
      </c>
      <c r="D85" s="134">
        <v>832.2965261329889</v>
      </c>
      <c r="E85" s="134">
        <v>0</v>
      </c>
      <c r="F85" s="134">
        <v>0</v>
      </c>
    </row>
    <row r="86" spans="2:6" ht="12.75">
      <c r="B86" t="s">
        <v>1543</v>
      </c>
      <c r="C86" s="134">
        <v>850.9634371517246</v>
      </c>
      <c r="D86" s="134">
        <v>0</v>
      </c>
      <c r="E86" s="134">
        <v>0</v>
      </c>
      <c r="F86" s="134">
        <v>0</v>
      </c>
    </row>
    <row r="87" spans="2:6" ht="12.75">
      <c r="B87" t="s">
        <v>549</v>
      </c>
      <c r="C87" s="134">
        <v>773.6610042362486</v>
      </c>
      <c r="D87" s="134">
        <v>780.8076368802444</v>
      </c>
      <c r="E87" s="134">
        <v>0</v>
      </c>
      <c r="F87" s="134">
        <v>769.3868189767031</v>
      </c>
    </row>
    <row r="88" spans="2:6" ht="12.75">
      <c r="B88" t="s">
        <v>551</v>
      </c>
      <c r="C88" s="134">
        <v>785.305737704136</v>
      </c>
      <c r="D88" s="134">
        <v>829.4572128413594</v>
      </c>
      <c r="E88" s="134">
        <v>0</v>
      </c>
      <c r="F88" s="134">
        <v>0</v>
      </c>
    </row>
    <row r="89" spans="2:6" ht="12.75">
      <c r="B89" s="131" t="s">
        <v>548</v>
      </c>
      <c r="C89" s="134"/>
      <c r="D89" s="134"/>
      <c r="E89" s="134">
        <v>824.8645963380078</v>
      </c>
      <c r="F89" s="134">
        <v>767.6153845512617</v>
      </c>
    </row>
    <row r="90" spans="2:6" ht="12.75">
      <c r="B90" t="s">
        <v>1065</v>
      </c>
      <c r="C90" s="134">
        <v>817.8825483982833</v>
      </c>
      <c r="D90" s="134">
        <v>857.8223585146126</v>
      </c>
      <c r="E90" s="134">
        <v>0</v>
      </c>
      <c r="F90" s="134">
        <v>775.5263259843925</v>
      </c>
    </row>
    <row r="91" spans="2:6" ht="12.75">
      <c r="B91" t="s">
        <v>2294</v>
      </c>
      <c r="C91" s="134"/>
      <c r="D91" s="134"/>
      <c r="E91" s="134"/>
      <c r="F91" s="134">
        <v>739.3496970246836</v>
      </c>
    </row>
    <row r="92" spans="2:6" ht="12.75">
      <c r="B92" t="s">
        <v>1728</v>
      </c>
      <c r="C92" s="134"/>
      <c r="D92" s="134"/>
      <c r="E92" s="134"/>
      <c r="F92" s="134"/>
    </row>
    <row r="93" spans="2:6" ht="12.75">
      <c r="B93" s="133" t="s">
        <v>438</v>
      </c>
      <c r="C93" s="115">
        <v>2817.799183644104</v>
      </c>
      <c r="D93" s="136">
        <v>2905.997891816425</v>
      </c>
      <c r="E93" s="136">
        <v>2760.541232513698</v>
      </c>
      <c r="F93" s="136">
        <v>2706.4352386749188</v>
      </c>
    </row>
    <row r="94" spans="2:6" ht="12.75">
      <c r="B94" t="s">
        <v>657</v>
      </c>
      <c r="C94" s="134">
        <v>0</v>
      </c>
      <c r="D94" s="134">
        <v>865.6137365121414</v>
      </c>
      <c r="E94" s="134">
        <v>890.3610949330227</v>
      </c>
      <c r="F94" s="134">
        <v>0</v>
      </c>
    </row>
    <row r="95" spans="2:6" ht="12.75">
      <c r="B95" t="s">
        <v>768</v>
      </c>
      <c r="C95" s="134">
        <v>933.7212929719184</v>
      </c>
      <c r="D95" s="134">
        <v>944.4085254518685</v>
      </c>
      <c r="E95" s="134">
        <v>0</v>
      </c>
      <c r="F95" s="134">
        <v>0</v>
      </c>
    </row>
    <row r="96" spans="2:6" ht="12.75">
      <c r="B96" t="s">
        <v>587</v>
      </c>
      <c r="C96" s="134">
        <v>809.7654939560855</v>
      </c>
      <c r="D96" s="134">
        <v>865.620602212236</v>
      </c>
      <c r="E96" s="134">
        <v>860.4460238548331</v>
      </c>
      <c r="F96" s="134">
        <v>846.2289188513622</v>
      </c>
    </row>
    <row r="97" spans="2:6" ht="12.75">
      <c r="B97" t="s">
        <v>603</v>
      </c>
      <c r="C97" s="134">
        <v>955.0589436554349</v>
      </c>
      <c r="D97" s="134">
        <v>998.2151163702314</v>
      </c>
      <c r="E97" s="134">
        <v>962.1091694290876</v>
      </c>
      <c r="F97" s="134">
        <v>980.1677101539367</v>
      </c>
    </row>
    <row r="98" spans="2:6" ht="12.75">
      <c r="B98" t="s">
        <v>656</v>
      </c>
      <c r="C98" s="134">
        <v>901.9343569986073</v>
      </c>
      <c r="D98" s="134">
        <v>0</v>
      </c>
      <c r="E98" s="134">
        <v>908.0709681515877</v>
      </c>
      <c r="F98" s="134">
        <v>880.0386096696197</v>
      </c>
    </row>
    <row r="99" spans="2:6" ht="12.75">
      <c r="B99" t="s">
        <v>658</v>
      </c>
      <c r="C99" s="134">
        <v>929.0189470167506</v>
      </c>
      <c r="D99" s="134">
        <v>963.3742499943253</v>
      </c>
      <c r="E99" s="134">
        <v>0</v>
      </c>
      <c r="F99" s="134">
        <v>0</v>
      </c>
    </row>
    <row r="100" spans="2:6" ht="12.75">
      <c r="B100" t="s">
        <v>1728</v>
      </c>
      <c r="C100" s="134"/>
      <c r="D100" s="134"/>
      <c r="E100" s="134"/>
      <c r="F100" s="134"/>
    </row>
    <row r="101" spans="2:6" ht="12.75">
      <c r="B101" s="133" t="s">
        <v>1732</v>
      </c>
      <c r="C101" s="115">
        <v>2887.534253141709</v>
      </c>
      <c r="D101" s="136">
        <v>2959.1258481091904</v>
      </c>
      <c r="E101" s="136">
        <v>2973.3786928134973</v>
      </c>
      <c r="F101" s="136">
        <v>2935.4914674771253</v>
      </c>
    </row>
    <row r="102" spans="2:6" ht="12.75">
      <c r="B102" t="s">
        <v>650</v>
      </c>
      <c r="C102" s="134">
        <v>960.465070146758</v>
      </c>
      <c r="D102" s="134">
        <v>998.099045603308</v>
      </c>
      <c r="E102" s="134">
        <v>997.3028086557573</v>
      </c>
      <c r="F102" s="134">
        <v>976.8736089687964</v>
      </c>
    </row>
    <row r="103" spans="2:6" ht="12.75">
      <c r="B103" t="s">
        <v>649</v>
      </c>
      <c r="C103" s="134">
        <v>984.8074792475765</v>
      </c>
      <c r="D103" s="134">
        <v>998.5713221348341</v>
      </c>
      <c r="E103" s="134">
        <v>997.884205254599</v>
      </c>
      <c r="F103" s="134">
        <v>981.7090137238367</v>
      </c>
    </row>
    <row r="104" spans="2:6" ht="12.75">
      <c r="B104" t="s">
        <v>506</v>
      </c>
      <c r="C104" s="134">
        <v>0</v>
      </c>
      <c r="D104" s="134">
        <v>863.3881387117044</v>
      </c>
      <c r="E104" s="134">
        <v>916.4391093949286</v>
      </c>
      <c r="F104" s="134">
        <v>909.4227409509156</v>
      </c>
    </row>
    <row r="105" spans="2:6" ht="12.75">
      <c r="B105" t="s">
        <v>1063</v>
      </c>
      <c r="C105" s="134">
        <v>842.0904018382375</v>
      </c>
      <c r="D105" s="134">
        <v>962.4554803710485</v>
      </c>
      <c r="E105" s="134">
        <v>978.1916789031412</v>
      </c>
      <c r="F105" s="134">
        <v>976.9088447844924</v>
      </c>
    </row>
    <row r="106" spans="2:6" ht="12.75">
      <c r="B106" t="s">
        <v>1069</v>
      </c>
      <c r="C106" s="134">
        <v>858.8821597165122</v>
      </c>
      <c r="D106" s="134">
        <v>806.0091705369596</v>
      </c>
      <c r="E106" s="134">
        <v>790.2375681350688</v>
      </c>
      <c r="F106" s="134">
        <v>843.2794679765784</v>
      </c>
    </row>
    <row r="107" spans="2:6" ht="12.75">
      <c r="B107" t="s">
        <v>1541</v>
      </c>
      <c r="C107" s="134">
        <v>939.9729579111814</v>
      </c>
      <c r="D107" s="134">
        <v>960.1511205847753</v>
      </c>
      <c r="E107" s="134">
        <v>956.0786622500561</v>
      </c>
      <c r="F107" s="134">
        <v>932.8829892097739</v>
      </c>
    </row>
    <row r="108" spans="2:6" ht="12.75">
      <c r="B108" t="s">
        <v>1542</v>
      </c>
      <c r="C108" s="134">
        <v>906.4147685476803</v>
      </c>
      <c r="D108" s="134">
        <v>855.6480950503566</v>
      </c>
      <c r="E108" s="134">
        <v>0</v>
      </c>
      <c r="F108" s="134">
        <v>0</v>
      </c>
    </row>
    <row r="109" spans="2:6" ht="12.75">
      <c r="B109" t="s">
        <v>1078</v>
      </c>
      <c r="C109" s="134">
        <v>756.3426122465482</v>
      </c>
      <c r="D109" s="134">
        <v>0</v>
      </c>
      <c r="E109" s="134">
        <v>0</v>
      </c>
      <c r="F109" s="134">
        <v>0</v>
      </c>
    </row>
    <row r="110" spans="2:6" ht="12.75">
      <c r="B110" t="s">
        <v>778</v>
      </c>
      <c r="C110" s="134">
        <v>942.2617037473744</v>
      </c>
      <c r="D110" s="134">
        <v>0</v>
      </c>
      <c r="E110" s="134">
        <v>946.0147192816614</v>
      </c>
      <c r="F110" s="134">
        <v>0</v>
      </c>
    </row>
    <row r="111" spans="2:6" ht="12.75">
      <c r="B111" t="s">
        <v>1728</v>
      </c>
      <c r="C111" s="134"/>
      <c r="D111" s="134"/>
      <c r="E111" s="134"/>
      <c r="F111" s="134"/>
    </row>
    <row r="112" spans="2:6" ht="12.75">
      <c r="B112" s="133" t="s">
        <v>1733</v>
      </c>
      <c r="C112" s="115">
        <v>2798.892765042633</v>
      </c>
      <c r="D112" s="136">
        <v>2784.19552949235</v>
      </c>
      <c r="E112" s="136">
        <v>2793.595484767177</v>
      </c>
      <c r="F112" s="136">
        <v>2721.9059236136004</v>
      </c>
    </row>
    <row r="113" spans="2:6" ht="12.75">
      <c r="B113" t="s">
        <v>723</v>
      </c>
      <c r="C113" s="134">
        <v>916.6799380347758</v>
      </c>
      <c r="D113" s="134">
        <v>931.4600494535239</v>
      </c>
      <c r="E113" s="134">
        <v>0</v>
      </c>
      <c r="F113" s="134">
        <v>866.3369457127025</v>
      </c>
    </row>
    <row r="114" spans="2:6" ht="12.75">
      <c r="B114" t="s">
        <v>540</v>
      </c>
      <c r="C114" s="134">
        <v>0</v>
      </c>
      <c r="D114" s="134">
        <v>926.3772882046505</v>
      </c>
      <c r="E114" s="134">
        <v>948.331736158052</v>
      </c>
      <c r="F114" s="134">
        <v>927.0731503509071</v>
      </c>
    </row>
    <row r="115" spans="2:6" ht="12.75">
      <c r="B115" t="s">
        <v>459</v>
      </c>
      <c r="C115" s="134">
        <v>933.7890866517447</v>
      </c>
      <c r="D115" s="134">
        <v>0</v>
      </c>
      <c r="E115" s="134">
        <v>0</v>
      </c>
      <c r="F115" s="134">
        <v>0</v>
      </c>
    </row>
    <row r="116" spans="2:6" ht="12.75">
      <c r="B116" t="s">
        <v>532</v>
      </c>
      <c r="C116" s="134">
        <v>948.4165940756515</v>
      </c>
      <c r="D116" s="134">
        <v>829.167326932553</v>
      </c>
      <c r="E116" s="134">
        <v>0</v>
      </c>
      <c r="F116" s="134">
        <v>909.404778481919</v>
      </c>
    </row>
    <row r="117" spans="2:6" ht="12.75">
      <c r="B117" t="s">
        <v>500</v>
      </c>
      <c r="C117" s="134">
        <v>916.6870843152367</v>
      </c>
      <c r="D117" s="134">
        <v>926.3581918341758</v>
      </c>
      <c r="E117" s="134">
        <v>922.3822621316402</v>
      </c>
      <c r="F117" s="134">
        <v>885.4279947807743</v>
      </c>
    </row>
    <row r="118" spans="2:6" ht="12.75">
      <c r="B118" t="s">
        <v>730</v>
      </c>
      <c r="C118" s="134">
        <v>800.7315566494315</v>
      </c>
      <c r="D118" s="134">
        <v>830.5384176337891</v>
      </c>
      <c r="E118" s="134">
        <v>874.6615239682955</v>
      </c>
      <c r="F118" s="134">
        <v>834.5463921356452</v>
      </c>
    </row>
    <row r="119" spans="2:6" ht="12.75">
      <c r="B119" t="s">
        <v>524</v>
      </c>
      <c r="C119" s="134">
        <v>778.7724825674359</v>
      </c>
      <c r="D119" s="134">
        <v>860.2265561661112</v>
      </c>
      <c r="E119" s="134">
        <v>874.5390219918196</v>
      </c>
      <c r="F119" s="134">
        <v>749.2961459720021</v>
      </c>
    </row>
    <row r="120" spans="2:6" ht="12.75">
      <c r="B120" t="s">
        <v>738</v>
      </c>
      <c r="C120" s="134">
        <v>826.1482254697287</v>
      </c>
      <c r="D120" s="134">
        <v>0</v>
      </c>
      <c r="E120" s="134">
        <v>887.4906038649519</v>
      </c>
      <c r="F120" s="134">
        <v>851.8637752109664</v>
      </c>
    </row>
    <row r="121" spans="2:6" ht="12.75">
      <c r="B121" t="s">
        <v>1068</v>
      </c>
      <c r="C121" s="134">
        <v>0</v>
      </c>
      <c r="D121" s="134">
        <v>0</v>
      </c>
      <c r="E121" s="134">
        <v>0</v>
      </c>
      <c r="F121" s="134">
        <v>0</v>
      </c>
    </row>
    <row r="122" spans="2:6" ht="12.75">
      <c r="B122" t="s">
        <v>724</v>
      </c>
      <c r="C122" s="134">
        <v>901.9126147103137</v>
      </c>
      <c r="D122" s="134">
        <v>0</v>
      </c>
      <c r="E122" s="134">
        <v>922.8814864774847</v>
      </c>
      <c r="F122" s="134">
        <v>0</v>
      </c>
    </row>
    <row r="123" spans="2:6" ht="12.75">
      <c r="B123" t="s">
        <v>1728</v>
      </c>
      <c r="C123" s="134"/>
      <c r="D123" s="134"/>
      <c r="E123" s="134"/>
      <c r="F123" s="134"/>
    </row>
    <row r="124" spans="2:6" ht="12.75">
      <c r="B124" s="133" t="s">
        <v>437</v>
      </c>
      <c r="C124" s="115">
        <v>2854.79574541395</v>
      </c>
      <c r="D124" s="136">
        <v>2958.6450089099408</v>
      </c>
      <c r="E124" s="136">
        <v>2863.229541583504</v>
      </c>
      <c r="F124" s="136">
        <v>2808.4951576637573</v>
      </c>
    </row>
    <row r="125" spans="2:6" ht="12.75">
      <c r="B125" t="s">
        <v>643</v>
      </c>
      <c r="C125" s="134">
        <v>948.4592152673833</v>
      </c>
      <c r="D125" s="134">
        <v>962.2760577856883</v>
      </c>
      <c r="E125" s="134">
        <v>942.7647912557616</v>
      </c>
      <c r="F125" s="134">
        <v>904.2280960507788</v>
      </c>
    </row>
    <row r="126" spans="2:6" ht="12.75">
      <c r="B126" t="s">
        <v>642</v>
      </c>
      <c r="C126" s="134">
        <v>0</v>
      </c>
      <c r="D126" s="134">
        <v>998.0860056309324</v>
      </c>
      <c r="E126" s="134">
        <v>0</v>
      </c>
      <c r="F126" s="134">
        <v>0</v>
      </c>
    </row>
    <row r="127" spans="2:6" ht="12.75">
      <c r="B127" t="s">
        <v>641</v>
      </c>
      <c r="C127" s="134">
        <v>984.7568161234865</v>
      </c>
      <c r="D127" s="134">
        <v>998.28294549332</v>
      </c>
      <c r="E127" s="134">
        <v>996.0312646033289</v>
      </c>
      <c r="F127" s="134">
        <v>976.8363032284482</v>
      </c>
    </row>
    <row r="128" spans="2:6" ht="12.75">
      <c r="B128" t="s">
        <v>622</v>
      </c>
      <c r="C128" s="134">
        <v>0</v>
      </c>
      <c r="D128" s="134">
        <v>949.7849168262178</v>
      </c>
      <c r="E128" s="134">
        <v>0</v>
      </c>
      <c r="F128" s="134">
        <v>927.4307583845301</v>
      </c>
    </row>
    <row r="129" spans="2:6" ht="12.75">
      <c r="B129" t="s">
        <v>821</v>
      </c>
      <c r="C129" s="134">
        <v>921.5023331213671</v>
      </c>
      <c r="D129" s="134">
        <v>937.8832651768407</v>
      </c>
      <c r="E129" s="134">
        <v>0</v>
      </c>
      <c r="F129" s="134">
        <v>0</v>
      </c>
    </row>
    <row r="130" spans="2:6" ht="12.75">
      <c r="B130" t="s">
        <v>644</v>
      </c>
      <c r="C130" s="134">
        <v>921.5797140230801</v>
      </c>
      <c r="D130" s="134">
        <v>928.9060685611593</v>
      </c>
      <c r="E130" s="134">
        <v>909.3440375111146</v>
      </c>
      <c r="F130" s="134">
        <v>0</v>
      </c>
    </row>
    <row r="131" spans="2:6" ht="12.75">
      <c r="B131" t="s">
        <v>1070</v>
      </c>
      <c r="C131" s="134">
        <v>867.1834668880522</v>
      </c>
      <c r="D131" s="134">
        <v>913.8146963939039</v>
      </c>
      <c r="E131" s="134">
        <v>924.4334857244137</v>
      </c>
      <c r="F131" s="134">
        <v>884.7797241062566</v>
      </c>
    </row>
    <row r="132" spans="2:6" ht="12.75">
      <c r="B132" t="s">
        <v>712</v>
      </c>
      <c r="C132" s="134">
        <v>824.8566961959353</v>
      </c>
      <c r="D132" s="134">
        <v>855.9472056648591</v>
      </c>
      <c r="E132" s="134">
        <v>854.4634373391874</v>
      </c>
      <c r="F132" s="134">
        <v>837.3953649099036</v>
      </c>
    </row>
    <row r="133" spans="2:6" ht="12.75">
      <c r="B133" t="s">
        <v>713</v>
      </c>
      <c r="C133" s="134">
        <v>812.8474269298644</v>
      </c>
      <c r="D133" s="134">
        <v>0</v>
      </c>
      <c r="E133" s="134">
        <v>0</v>
      </c>
      <c r="F133" s="134">
        <v>0</v>
      </c>
    </row>
    <row r="134" spans="2:6" ht="12.75">
      <c r="B134" t="s">
        <v>1728</v>
      </c>
      <c r="C134" s="134"/>
      <c r="D134" s="134"/>
      <c r="E134" s="134"/>
      <c r="F134" s="134"/>
    </row>
    <row r="135" spans="2:6" ht="12.75">
      <c r="B135" s="133" t="s">
        <v>1734</v>
      </c>
      <c r="C135" s="115">
        <v>1808.943131024275</v>
      </c>
      <c r="D135" s="136">
        <v>2801.078802165419</v>
      </c>
      <c r="E135" s="136">
        <v>1870.2926256722958</v>
      </c>
      <c r="F135" s="136">
        <v>860.4300440284952</v>
      </c>
    </row>
    <row r="136" spans="2:6" ht="12.75">
      <c r="B136" t="s">
        <v>824</v>
      </c>
      <c r="C136" s="134">
        <v>867.4165023568924</v>
      </c>
      <c r="D136" s="134">
        <v>936.9078790034279</v>
      </c>
      <c r="E136" s="134">
        <v>0</v>
      </c>
      <c r="F136" s="134">
        <v>0</v>
      </c>
    </row>
    <row r="137" spans="2:6" ht="12.75">
      <c r="B137" t="s">
        <v>1062</v>
      </c>
      <c r="C137" s="134">
        <v>0</v>
      </c>
      <c r="D137" s="134">
        <v>0</v>
      </c>
      <c r="E137" s="134">
        <v>0</v>
      </c>
      <c r="F137" s="134">
        <v>0</v>
      </c>
    </row>
    <row r="138" spans="2:6" ht="12.75">
      <c r="B138" t="s">
        <v>1735</v>
      </c>
      <c r="C138" s="134">
        <v>0</v>
      </c>
      <c r="D138" s="134">
        <v>0</v>
      </c>
      <c r="E138" s="134">
        <v>0</v>
      </c>
      <c r="F138" s="134">
        <v>0</v>
      </c>
    </row>
    <row r="139" spans="2:6" ht="12.75">
      <c r="B139" t="s">
        <v>653</v>
      </c>
      <c r="C139" s="134">
        <v>0</v>
      </c>
      <c r="D139" s="134">
        <v>917.9399310779052</v>
      </c>
      <c r="E139" s="134">
        <v>934.5658947084393</v>
      </c>
      <c r="F139" s="134">
        <v>860.4300440284952</v>
      </c>
    </row>
    <row r="140" spans="2:6" ht="12.75">
      <c r="B140" t="s">
        <v>1064</v>
      </c>
      <c r="C140" s="134">
        <v>941.5266286673827</v>
      </c>
      <c r="D140" s="134">
        <v>0</v>
      </c>
      <c r="E140" s="134">
        <v>0</v>
      </c>
      <c r="F140" s="134">
        <v>0</v>
      </c>
    </row>
    <row r="141" spans="2:6" ht="12.75">
      <c r="B141" t="s">
        <v>652</v>
      </c>
      <c r="C141" s="134">
        <v>0</v>
      </c>
      <c r="D141" s="134">
        <v>0</v>
      </c>
      <c r="E141" s="134">
        <v>0</v>
      </c>
      <c r="F141" s="134">
        <v>0</v>
      </c>
    </row>
    <row r="142" spans="2:6" ht="12.75">
      <c r="B142" t="s">
        <v>654</v>
      </c>
      <c r="C142" s="134">
        <v>0</v>
      </c>
      <c r="D142" s="134">
        <v>946.2309920840862</v>
      </c>
      <c r="E142" s="134">
        <v>0</v>
      </c>
      <c r="F142" s="134">
        <v>0</v>
      </c>
    </row>
    <row r="143" spans="2:6" ht="12.75">
      <c r="B143" t="s">
        <v>655</v>
      </c>
      <c r="C143" s="134">
        <v>0</v>
      </c>
      <c r="D143" s="134">
        <v>689.7370521381442</v>
      </c>
      <c r="E143" s="134">
        <v>935.7267309638564</v>
      </c>
      <c r="F143" s="134">
        <v>0</v>
      </c>
    </row>
    <row r="144" spans="2:6" ht="12.75">
      <c r="B144" t="s">
        <v>1728</v>
      </c>
      <c r="C144" s="134"/>
      <c r="D144" s="134"/>
      <c r="E144" s="134"/>
      <c r="F144" s="134"/>
    </row>
    <row r="145" spans="2:6" ht="12.75">
      <c r="B145" s="133" t="s">
        <v>1731</v>
      </c>
      <c r="C145" s="136">
        <f>_xlfn.IFERROR(LARGE(C146:C150,1),0)+_xlfn.IFERROR(LARGE(C146:C150,2),0)</f>
        <v>1626.489937134435</v>
      </c>
      <c r="D145" s="136">
        <v>1533.100028080824</v>
      </c>
      <c r="E145" s="136">
        <v>1456.8893733126529</v>
      </c>
      <c r="F145" s="136">
        <v>1536.6276026695964</v>
      </c>
    </row>
    <row r="146" spans="2:6" ht="12.75">
      <c r="B146" t="s">
        <v>1581</v>
      </c>
      <c r="C146" s="134">
        <v>748.4841745985136</v>
      </c>
      <c r="D146" s="134">
        <v>0</v>
      </c>
      <c r="E146" s="134">
        <v>0</v>
      </c>
      <c r="F146" s="134">
        <v>0</v>
      </c>
    </row>
    <row r="147" spans="2:6" ht="12.75">
      <c r="B147" t="s">
        <v>882</v>
      </c>
      <c r="C147" s="134">
        <v>707.1209938678363</v>
      </c>
      <c r="D147" s="134">
        <v>749.833358145199</v>
      </c>
      <c r="E147" s="134">
        <v>703.8607786514892</v>
      </c>
      <c r="F147" s="134">
        <v>751.3989062041568</v>
      </c>
    </row>
    <row r="148" spans="2:6" ht="12.75">
      <c r="B148" t="s">
        <v>856</v>
      </c>
      <c r="C148" s="134">
        <v>693.5072031510584</v>
      </c>
      <c r="D148" s="134">
        <v>729.4328239812959</v>
      </c>
      <c r="E148" s="134">
        <v>0</v>
      </c>
      <c r="F148" s="134">
        <v>703.8121137890708</v>
      </c>
    </row>
    <row r="149" spans="2:6" ht="12.75">
      <c r="B149" t="s">
        <v>1074</v>
      </c>
      <c r="C149" s="134">
        <v>854.5188289800916</v>
      </c>
      <c r="D149" s="134">
        <v>0</v>
      </c>
      <c r="E149" s="134">
        <v>0</v>
      </c>
      <c r="F149" s="134">
        <v>0</v>
      </c>
    </row>
    <row r="150" spans="2:6" ht="12.75">
      <c r="B150" t="s">
        <v>784</v>
      </c>
      <c r="C150" s="134">
        <v>771.9711081543434</v>
      </c>
      <c r="D150" s="134">
        <v>783.2666699356248</v>
      </c>
      <c r="E150" s="134">
        <v>753.0285946611638</v>
      </c>
      <c r="F150" s="134">
        <v>785.2286964654397</v>
      </c>
    </row>
    <row r="151" spans="2:6" ht="12.75">
      <c r="B151" t="s">
        <v>1728</v>
      </c>
      <c r="C151" s="134"/>
      <c r="D151" s="134"/>
      <c r="E151" s="134"/>
      <c r="F151" s="134"/>
    </row>
    <row r="152" spans="2:6" ht="12.75">
      <c r="B152" s="133" t="s">
        <v>1732</v>
      </c>
      <c r="C152" s="136">
        <f>_xlfn.IFERROR(LARGE(C153:C156,1),0)+_xlfn.IFERROR(LARGE(C153:C156,2),0)</f>
        <v>1877.3940345368917</v>
      </c>
      <c r="D152" s="136">
        <v>1811.085981056226</v>
      </c>
      <c r="E152" s="136">
        <v>1783.8700708158835</v>
      </c>
      <c r="F152" s="136">
        <v>1893.0815874441487</v>
      </c>
    </row>
    <row r="153" spans="2:6" ht="12.75">
      <c r="B153" t="s">
        <v>727</v>
      </c>
      <c r="C153" s="134">
        <v>1000</v>
      </c>
      <c r="D153" s="134">
        <v>1000</v>
      </c>
      <c r="E153" s="134">
        <v>1000</v>
      </c>
      <c r="F153" s="134">
        <v>1000</v>
      </c>
    </row>
    <row r="154" spans="2:6" ht="12.75">
      <c r="B154" t="s">
        <v>1566</v>
      </c>
      <c r="C154" s="134">
        <v>808.6871333734225</v>
      </c>
      <c r="D154" s="134">
        <v>811.0859810562262</v>
      </c>
      <c r="E154" s="134">
        <v>783.8700708158835</v>
      </c>
      <c r="F154" s="134">
        <v>893.0815874441487</v>
      </c>
    </row>
    <row r="155" spans="2:6" ht="12.75">
      <c r="B155" t="s">
        <v>714</v>
      </c>
      <c r="C155" s="134">
        <v>877.3940345368917</v>
      </c>
      <c r="D155" s="134">
        <v>0</v>
      </c>
      <c r="E155" s="134">
        <v>0</v>
      </c>
      <c r="F155" s="134">
        <v>0</v>
      </c>
    </row>
    <row r="156" spans="2:6" ht="12.75">
      <c r="B156" t="s">
        <v>770</v>
      </c>
      <c r="C156" s="134">
        <v>848.9908146925897</v>
      </c>
      <c r="D156" s="134">
        <v>0</v>
      </c>
      <c r="E156" s="134">
        <v>0</v>
      </c>
      <c r="F156" s="134">
        <v>854.2915560760448</v>
      </c>
    </row>
    <row r="157" spans="2:6" ht="12.75">
      <c r="B157" t="s">
        <v>1728</v>
      </c>
      <c r="C157" s="134"/>
      <c r="D157" s="134"/>
      <c r="E157" s="134"/>
      <c r="F157" s="134"/>
    </row>
    <row r="158" spans="2:6" ht="12.75">
      <c r="B158" s="133" t="s">
        <v>439</v>
      </c>
      <c r="C158" s="115">
        <v>0</v>
      </c>
      <c r="D158" s="115">
        <v>0</v>
      </c>
      <c r="E158" s="115">
        <v>0</v>
      </c>
      <c r="F158" s="115">
        <v>0</v>
      </c>
    </row>
    <row r="159" spans="2:6" ht="12.75">
      <c r="B159" t="s">
        <v>554</v>
      </c>
      <c r="C159" s="134">
        <v>0</v>
      </c>
      <c r="D159" s="134">
        <v>0</v>
      </c>
      <c r="E159" s="134">
        <v>0</v>
      </c>
      <c r="F159" s="134">
        <v>0</v>
      </c>
    </row>
    <row r="160" spans="2:6" ht="12.75">
      <c r="B160" t="s">
        <v>627</v>
      </c>
      <c r="C160" s="134">
        <v>0</v>
      </c>
      <c r="D160" s="134">
        <v>0</v>
      </c>
      <c r="E160" s="134">
        <v>0</v>
      </c>
      <c r="F160" s="134">
        <v>0</v>
      </c>
    </row>
    <row r="161" spans="2:6" ht="12.75">
      <c r="B161" t="s">
        <v>1728</v>
      </c>
      <c r="C161" s="134"/>
      <c r="D161" s="134"/>
      <c r="E161" s="134"/>
      <c r="F161" s="134"/>
    </row>
    <row r="162" spans="2:6" ht="12.75">
      <c r="B162" s="133" t="s">
        <v>1734</v>
      </c>
      <c r="C162" s="136">
        <f>_xlfn.IFERROR(LARGE(C163:C167,1),0)+_xlfn.IFERROR(LARGE(C163:C167,2),0)</f>
        <v>1516.6601574141414</v>
      </c>
      <c r="D162" s="136">
        <v>1861.34071250945</v>
      </c>
      <c r="E162" s="136">
        <v>1844.8721206085092</v>
      </c>
      <c r="F162" s="136">
        <v>1777.1828880183461</v>
      </c>
    </row>
    <row r="163" spans="2:6" ht="12.75">
      <c r="B163" t="s">
        <v>661</v>
      </c>
      <c r="C163" s="134">
        <v>0</v>
      </c>
      <c r="D163" s="134">
        <v>881.6551811142825</v>
      </c>
      <c r="E163" s="134">
        <v>863.7146811663165</v>
      </c>
      <c r="F163" s="134">
        <v>0</v>
      </c>
    </row>
    <row r="164" spans="2:6" ht="12.75">
      <c r="B164" t="s">
        <v>662</v>
      </c>
      <c r="C164" s="134">
        <v>712.3016824182673</v>
      </c>
      <c r="D164" s="134">
        <v>0</v>
      </c>
      <c r="E164" s="134">
        <v>0</v>
      </c>
      <c r="F164" s="134">
        <v>0</v>
      </c>
    </row>
    <row r="165" spans="2:6" ht="12.75">
      <c r="B165" t="s">
        <v>663</v>
      </c>
      <c r="C165" s="134">
        <v>804.358474995874</v>
      </c>
      <c r="D165" s="134">
        <v>830.6883574008561</v>
      </c>
      <c r="E165" s="134">
        <v>809.6915582971468</v>
      </c>
      <c r="F165" s="134">
        <v>820.8869180623486</v>
      </c>
    </row>
    <row r="166" spans="2:6" ht="12.75">
      <c r="B166" t="s">
        <v>660</v>
      </c>
      <c r="C166" s="134">
        <v>0</v>
      </c>
      <c r="D166" s="134">
        <v>979.6855313951675</v>
      </c>
      <c r="E166" s="134">
        <v>922.6664311025704</v>
      </c>
      <c r="F166" s="134">
        <v>0</v>
      </c>
    </row>
    <row r="167" spans="2:6" ht="12.75">
      <c r="B167" t="s">
        <v>664</v>
      </c>
      <c r="C167" s="134">
        <v>0</v>
      </c>
      <c r="D167" s="134">
        <v>0</v>
      </c>
      <c r="E167" s="134">
        <v>922.2056895059388</v>
      </c>
      <c r="F167" s="134">
        <v>956.2959699559976</v>
      </c>
    </row>
  </sheetData>
  <sheetProtection/>
  <mergeCells count="5">
    <mergeCell ref="A2:I2"/>
    <mergeCell ref="A3:I3"/>
    <mergeCell ref="A4:I4"/>
    <mergeCell ref="A5:B5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210"/>
  <sheetViews>
    <sheetView zoomScalePageLayoutView="0" workbookViewId="0" topLeftCell="A1">
      <selection activeCell="J1" sqref="J1"/>
    </sheetView>
  </sheetViews>
  <sheetFormatPr defaultColWidth="17.140625" defaultRowHeight="12.75"/>
  <cols>
    <col min="1" max="1" width="3.8515625" style="103" customWidth="1"/>
    <col min="2" max="2" width="25.8515625" style="88" customWidth="1"/>
    <col min="3" max="3" width="24.7109375" style="104" customWidth="1"/>
    <col min="4" max="4" width="7.8515625" style="104" customWidth="1"/>
    <col min="5" max="7" width="7.8515625" style="88" customWidth="1"/>
    <col min="8" max="8" width="7.8515625" style="88" hidden="1" customWidth="1"/>
    <col min="9" max="9" width="7.8515625" style="88" customWidth="1"/>
    <col min="10" max="10" width="8.7109375" style="88" customWidth="1"/>
    <col min="11" max="16384" width="17.140625" style="88" customWidth="1"/>
  </cols>
  <sheetData>
    <row r="2" spans="1:10" ht="23.25">
      <c r="A2" s="159" t="s">
        <v>1162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23.25">
      <c r="A3" s="159" t="s">
        <v>441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3.25">
      <c r="A4" s="156" t="s">
        <v>52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23.25">
      <c r="A5" s="89"/>
      <c r="B5" s="89"/>
      <c r="C5" s="89"/>
      <c r="D5" s="89"/>
      <c r="E5" s="98"/>
      <c r="F5" s="98"/>
      <c r="G5" s="98"/>
      <c r="H5" s="98"/>
      <c r="I5" s="98"/>
      <c r="J5" s="98"/>
    </row>
    <row r="6" spans="1:10" ht="23.25">
      <c r="A6" s="100"/>
      <c r="B6" s="89"/>
      <c r="C6" s="101"/>
      <c r="D6" s="105" t="s">
        <v>720</v>
      </c>
      <c r="E6" s="105" t="s">
        <v>721</v>
      </c>
      <c r="F6" s="105" t="s">
        <v>2011</v>
      </c>
      <c r="G6" s="105" t="s">
        <v>722</v>
      </c>
      <c r="H6" s="105" t="s">
        <v>815</v>
      </c>
      <c r="I6" s="105" t="s">
        <v>432</v>
      </c>
      <c r="J6" s="105" t="s">
        <v>619</v>
      </c>
    </row>
    <row r="7" spans="1:10" ht="16.5" customHeight="1">
      <c r="A7" s="99">
        <v>1</v>
      </c>
      <c r="B7" s="102" t="s">
        <v>891</v>
      </c>
      <c r="D7" s="126">
        <v>2224</v>
      </c>
      <c r="E7" s="126">
        <v>1764</v>
      </c>
      <c r="F7" s="126">
        <v>1754</v>
      </c>
      <c r="G7" s="126">
        <v>2225</v>
      </c>
      <c r="H7" s="127"/>
      <c r="I7" s="128">
        <v>7967</v>
      </c>
      <c r="J7" s="129">
        <v>0</v>
      </c>
    </row>
    <row r="8" spans="1:10" ht="16.5" customHeight="1">
      <c r="A8" s="99">
        <v>2</v>
      </c>
      <c r="B8" s="102" t="s">
        <v>1198</v>
      </c>
      <c r="D8" s="126">
        <v>1716</v>
      </c>
      <c r="E8" s="126">
        <v>1616</v>
      </c>
      <c r="F8" s="126">
        <v>2657</v>
      </c>
      <c r="G8" s="126">
        <v>1923</v>
      </c>
      <c r="H8" s="127"/>
      <c r="I8" s="128">
        <v>7912</v>
      </c>
      <c r="J8" s="130">
        <v>55</v>
      </c>
    </row>
    <row r="9" spans="1:10" ht="16.5" customHeight="1">
      <c r="A9" s="99">
        <v>3</v>
      </c>
      <c r="B9" s="102" t="s">
        <v>924</v>
      </c>
      <c r="D9" s="126">
        <f>1876+23</f>
        <v>1899</v>
      </c>
      <c r="E9" s="126">
        <f>1703+20</f>
        <v>1723</v>
      </c>
      <c r="F9" s="126">
        <f>2216+52</f>
        <v>2268</v>
      </c>
      <c r="G9" s="126">
        <v>1931</v>
      </c>
      <c r="H9" s="127"/>
      <c r="I9" s="128">
        <f>SUM(D9:G9)</f>
        <v>7821</v>
      </c>
      <c r="J9" s="130">
        <f>I7-I9</f>
        <v>146</v>
      </c>
    </row>
    <row r="10" spans="1:10" ht="16.5" customHeight="1">
      <c r="A10" s="99">
        <v>4</v>
      </c>
      <c r="B10" s="102" t="s">
        <v>1671</v>
      </c>
      <c r="D10" s="126">
        <v>1829</v>
      </c>
      <c r="E10" s="126">
        <v>1365</v>
      </c>
      <c r="F10" s="126">
        <v>1694</v>
      </c>
      <c r="G10" s="126">
        <v>1704</v>
      </c>
      <c r="H10" s="127"/>
      <c r="I10" s="128">
        <v>6592</v>
      </c>
      <c r="J10" s="130">
        <v>1375</v>
      </c>
    </row>
    <row r="11" spans="1:12" ht="16.5" customHeight="1">
      <c r="A11" s="99">
        <v>5</v>
      </c>
      <c r="B11" s="102" t="s">
        <v>906</v>
      </c>
      <c r="D11" s="126">
        <v>1194</v>
      </c>
      <c r="E11" s="126">
        <v>1064</v>
      </c>
      <c r="F11" s="126">
        <v>1300</v>
      </c>
      <c r="G11" s="126">
        <v>1408</v>
      </c>
      <c r="H11" s="127"/>
      <c r="I11" s="128">
        <v>4966</v>
      </c>
      <c r="J11" s="130">
        <v>3001</v>
      </c>
      <c r="L11" s="116"/>
    </row>
    <row r="12" spans="1:10" ht="16.5" customHeight="1">
      <c r="A12" s="99">
        <v>6</v>
      </c>
      <c r="B12" s="102" t="s">
        <v>192</v>
      </c>
      <c r="D12" s="126">
        <v>943</v>
      </c>
      <c r="E12" s="126">
        <v>722</v>
      </c>
      <c r="F12" s="126">
        <v>761</v>
      </c>
      <c r="G12" s="126">
        <v>1013</v>
      </c>
      <c r="H12" s="127"/>
      <c r="I12" s="128">
        <v>3439</v>
      </c>
      <c r="J12" s="130">
        <v>4528</v>
      </c>
    </row>
    <row r="13" spans="1:10" ht="16.5" customHeight="1">
      <c r="A13" s="99">
        <v>7</v>
      </c>
      <c r="B13" s="102" t="s">
        <v>15</v>
      </c>
      <c r="D13" s="126">
        <v>798</v>
      </c>
      <c r="E13" s="126">
        <v>733</v>
      </c>
      <c r="F13" s="126">
        <v>962</v>
      </c>
      <c r="G13" s="126">
        <v>731</v>
      </c>
      <c r="H13" s="127"/>
      <c r="I13" s="128">
        <v>3224</v>
      </c>
      <c r="J13" s="130">
        <v>4743</v>
      </c>
    </row>
    <row r="14" spans="1:10" ht="16.5" customHeight="1">
      <c r="A14" s="99">
        <v>8</v>
      </c>
      <c r="B14" s="102" t="s">
        <v>188</v>
      </c>
      <c r="D14" s="126">
        <v>656</v>
      </c>
      <c r="E14" s="126">
        <v>611</v>
      </c>
      <c r="F14" s="126">
        <v>239</v>
      </c>
      <c r="G14" s="126">
        <v>605</v>
      </c>
      <c r="H14" s="127"/>
      <c r="I14" s="128">
        <v>2111</v>
      </c>
      <c r="J14" s="130">
        <v>5856</v>
      </c>
    </row>
    <row r="15" spans="1:10" ht="16.5" customHeight="1">
      <c r="A15" s="99">
        <v>9</v>
      </c>
      <c r="B15" s="102" t="s">
        <v>1174</v>
      </c>
      <c r="D15" s="126">
        <v>703</v>
      </c>
      <c r="E15" s="126">
        <v>358</v>
      </c>
      <c r="F15" s="126">
        <v>442</v>
      </c>
      <c r="G15" s="126">
        <v>425</v>
      </c>
      <c r="H15" s="127"/>
      <c r="I15" s="128">
        <v>1928</v>
      </c>
      <c r="J15" s="130">
        <v>6039</v>
      </c>
    </row>
    <row r="16" spans="1:10" ht="16.5" customHeight="1">
      <c r="A16" s="99">
        <v>10</v>
      </c>
      <c r="B16" s="102" t="s">
        <v>914</v>
      </c>
      <c r="D16" s="126">
        <v>379</v>
      </c>
      <c r="E16" s="126">
        <v>319</v>
      </c>
      <c r="F16" s="126">
        <v>370</v>
      </c>
      <c r="G16" s="126">
        <v>303</v>
      </c>
      <c r="H16" s="127"/>
      <c r="I16" s="128">
        <v>1371</v>
      </c>
      <c r="J16" s="130">
        <v>6596</v>
      </c>
    </row>
    <row r="17" spans="1:10" ht="16.5" customHeight="1">
      <c r="A17" s="99">
        <v>11</v>
      </c>
      <c r="B17" s="102" t="s">
        <v>19</v>
      </c>
      <c r="D17" s="126">
        <v>281</v>
      </c>
      <c r="E17" s="126">
        <v>230</v>
      </c>
      <c r="F17" s="126">
        <v>364</v>
      </c>
      <c r="G17" s="126">
        <v>200</v>
      </c>
      <c r="H17" s="127"/>
      <c r="I17" s="128">
        <v>1075</v>
      </c>
      <c r="J17" s="130">
        <v>6892</v>
      </c>
    </row>
    <row r="18" spans="1:10" ht="23.25">
      <c r="A18" s="100"/>
      <c r="B18" s="89"/>
      <c r="C18" s="101"/>
      <c r="D18" s="101"/>
      <c r="E18" s="98"/>
      <c r="F18" s="98"/>
      <c r="G18" s="98"/>
      <c r="H18" s="98"/>
      <c r="I18" s="98"/>
      <c r="J18" s="98"/>
    </row>
    <row r="19" ht="16.5" customHeight="1">
      <c r="B19" s="135" t="s">
        <v>2329</v>
      </c>
    </row>
    <row r="20" spans="2:4" ht="12.75">
      <c r="B20" t="s">
        <v>528</v>
      </c>
      <c r="C20" t="s">
        <v>891</v>
      </c>
      <c r="D20" s="108">
        <v>75</v>
      </c>
    </row>
    <row r="21" spans="2:4" ht="12.75">
      <c r="B21" t="s">
        <v>512</v>
      </c>
      <c r="C21" t="s">
        <v>891</v>
      </c>
      <c r="D21" s="108">
        <v>50</v>
      </c>
    </row>
    <row r="22" spans="2:4" ht="12.75">
      <c r="B22" t="s">
        <v>515</v>
      </c>
      <c r="C22" t="s">
        <v>891</v>
      </c>
      <c r="D22" s="108"/>
    </row>
    <row r="23" spans="2:4" ht="12.75">
      <c r="B23" t="s">
        <v>451</v>
      </c>
      <c r="C23" t="s">
        <v>891</v>
      </c>
      <c r="D23" s="108"/>
    </row>
    <row r="24" spans="2:4" ht="12.75">
      <c r="B24" t="s">
        <v>509</v>
      </c>
      <c r="C24" t="s">
        <v>891</v>
      </c>
      <c r="D24" s="108">
        <v>50</v>
      </c>
    </row>
    <row r="25" spans="2:4" ht="12.75">
      <c r="B25" t="s">
        <v>511</v>
      </c>
      <c r="C25" t="s">
        <v>891</v>
      </c>
      <c r="D25" s="108"/>
    </row>
    <row r="26" spans="2:4" ht="12.75">
      <c r="B26" t="s">
        <v>510</v>
      </c>
      <c r="C26" t="s">
        <v>891</v>
      </c>
      <c r="D26" s="108"/>
    </row>
    <row r="27" spans="2:4" ht="12.75">
      <c r="B27" t="s">
        <v>513</v>
      </c>
      <c r="C27" t="s">
        <v>891</v>
      </c>
      <c r="D27" s="108">
        <v>50</v>
      </c>
    </row>
    <row r="28" spans="2:4" ht="12.75">
      <c r="B28" t="s">
        <v>1090</v>
      </c>
      <c r="C28" t="s">
        <v>891</v>
      </c>
      <c r="D28" s="108">
        <v>75</v>
      </c>
    </row>
    <row r="29" spans="2:4" ht="12.75">
      <c r="B29" t="s">
        <v>514</v>
      </c>
      <c r="C29" t="s">
        <v>891</v>
      </c>
      <c r="D29" s="108"/>
    </row>
    <row r="30" spans="2:4" ht="12.75">
      <c r="B30" t="s">
        <v>740</v>
      </c>
      <c r="C30" t="s">
        <v>891</v>
      </c>
      <c r="D30" s="108"/>
    </row>
    <row r="31" spans="2:4" ht="12.75">
      <c r="B31" t="s">
        <v>865</v>
      </c>
      <c r="C31" t="s">
        <v>891</v>
      </c>
      <c r="D31" s="108">
        <v>75</v>
      </c>
    </row>
    <row r="32" spans="2:4" ht="12.75">
      <c r="B32" t="s">
        <v>516</v>
      </c>
      <c r="C32" t="s">
        <v>891</v>
      </c>
      <c r="D32" s="108">
        <v>75</v>
      </c>
    </row>
    <row r="33" spans="2:4" ht="12.75">
      <c r="B33" t="s">
        <v>520</v>
      </c>
      <c r="C33" t="s">
        <v>891</v>
      </c>
      <c r="D33" s="108">
        <v>50</v>
      </c>
    </row>
    <row r="34" spans="2:4" ht="12.75">
      <c r="B34" t="s">
        <v>523</v>
      </c>
      <c r="C34" t="s">
        <v>891</v>
      </c>
      <c r="D34" s="108"/>
    </row>
    <row r="35" spans="2:4" ht="12.75">
      <c r="B35" t="s">
        <v>526</v>
      </c>
      <c r="C35" t="s">
        <v>891</v>
      </c>
      <c r="D35" s="108">
        <v>75</v>
      </c>
    </row>
    <row r="36" spans="2:4" ht="12.75">
      <c r="B36" t="s">
        <v>529</v>
      </c>
      <c r="C36" t="s">
        <v>891</v>
      </c>
      <c r="D36" s="108"/>
    </row>
    <row r="37" spans="2:4" ht="12.75">
      <c r="B37" t="s">
        <v>1874</v>
      </c>
      <c r="C37" t="s">
        <v>891</v>
      </c>
      <c r="D37" s="108"/>
    </row>
    <row r="38" spans="2:4" ht="12.75">
      <c r="B38" t="s">
        <v>1672</v>
      </c>
      <c r="C38" t="s">
        <v>891</v>
      </c>
      <c r="D38" s="108"/>
    </row>
    <row r="39" spans="2:4" ht="12.75">
      <c r="B39" t="s">
        <v>1876</v>
      </c>
      <c r="C39" t="s">
        <v>891</v>
      </c>
      <c r="D39" s="108"/>
    </row>
    <row r="40" spans="2:4" ht="12.75">
      <c r="B40" t="s">
        <v>533</v>
      </c>
      <c r="C40" t="s">
        <v>891</v>
      </c>
      <c r="D40" s="108"/>
    </row>
    <row r="41" spans="2:4" ht="12.75">
      <c r="B41" t="s">
        <v>534</v>
      </c>
      <c r="C41" t="s">
        <v>891</v>
      </c>
      <c r="D41" s="108"/>
    </row>
    <row r="42" spans="2:4" ht="12.75">
      <c r="B42" t="s">
        <v>535</v>
      </c>
      <c r="C42" t="s">
        <v>891</v>
      </c>
      <c r="D42" s="108">
        <v>25</v>
      </c>
    </row>
    <row r="43" spans="2:4" ht="12.75">
      <c r="B43" t="s">
        <v>536</v>
      </c>
      <c r="C43" t="s">
        <v>891</v>
      </c>
      <c r="D43" s="108"/>
    </row>
    <row r="44" spans="2:4" ht="12.75">
      <c r="B44" t="s">
        <v>537</v>
      </c>
      <c r="C44" t="s">
        <v>891</v>
      </c>
      <c r="D44" s="108">
        <v>50</v>
      </c>
    </row>
    <row r="45" spans="2:4" ht="12.75">
      <c r="B45" t="s">
        <v>538</v>
      </c>
      <c r="C45" t="s">
        <v>891</v>
      </c>
      <c r="D45" s="108">
        <v>50</v>
      </c>
    </row>
    <row r="46" spans="2:4" ht="12.75">
      <c r="B46" t="s">
        <v>1674</v>
      </c>
      <c r="C46" t="s">
        <v>891</v>
      </c>
      <c r="D46" s="108"/>
    </row>
    <row r="47" spans="2:4" ht="12.75">
      <c r="B47" t="s">
        <v>1061</v>
      </c>
      <c r="C47" t="s">
        <v>891</v>
      </c>
      <c r="D47" s="108"/>
    </row>
    <row r="48" spans="2:4" ht="12.75">
      <c r="B48" t="s">
        <v>543</v>
      </c>
      <c r="C48" t="s">
        <v>891</v>
      </c>
      <c r="D48" s="108">
        <v>75</v>
      </c>
    </row>
    <row r="49" spans="2:4" ht="12.75">
      <c r="B49" t="s">
        <v>544</v>
      </c>
      <c r="C49" t="s">
        <v>891</v>
      </c>
      <c r="D49" s="108">
        <v>25</v>
      </c>
    </row>
    <row r="50" spans="2:4" ht="12.75">
      <c r="B50" t="s">
        <v>519</v>
      </c>
      <c r="C50" t="s">
        <v>891</v>
      </c>
      <c r="D50" s="108">
        <v>75</v>
      </c>
    </row>
    <row r="51" spans="2:4" ht="12.75">
      <c r="B51" t="s">
        <v>874</v>
      </c>
      <c r="C51" t="s">
        <v>891</v>
      </c>
      <c r="D51" s="108"/>
    </row>
    <row r="52" spans="2:4" ht="12.75">
      <c r="B52" t="s">
        <v>1589</v>
      </c>
      <c r="C52" t="s">
        <v>891</v>
      </c>
      <c r="D52" s="108">
        <v>50</v>
      </c>
    </row>
    <row r="53" spans="2:4" ht="12.75">
      <c r="B53" t="s">
        <v>878</v>
      </c>
      <c r="C53" t="s">
        <v>891</v>
      </c>
      <c r="D53" s="108">
        <v>50</v>
      </c>
    </row>
    <row r="54" spans="2:4" ht="12.75">
      <c r="B54" t="s">
        <v>1587</v>
      </c>
      <c r="C54" t="s">
        <v>891</v>
      </c>
      <c r="D54" s="108">
        <v>50</v>
      </c>
    </row>
    <row r="55" spans="2:4" ht="12.75">
      <c r="B55" t="s">
        <v>518</v>
      </c>
      <c r="C55" t="s">
        <v>891</v>
      </c>
      <c r="D55" s="108">
        <v>75</v>
      </c>
    </row>
    <row r="56" spans="2:4" ht="12.75">
      <c r="B56" t="s">
        <v>873</v>
      </c>
      <c r="C56" t="s">
        <v>891</v>
      </c>
      <c r="D56" s="108">
        <v>50</v>
      </c>
    </row>
    <row r="57" spans="2:4" ht="12.75">
      <c r="B57" t="s">
        <v>475</v>
      </c>
      <c r="C57" t="s">
        <v>891</v>
      </c>
      <c r="D57" s="108">
        <v>50</v>
      </c>
    </row>
    <row r="58" spans="2:4" ht="12.75">
      <c r="B58" t="s">
        <v>623</v>
      </c>
      <c r="C58" t="s">
        <v>891</v>
      </c>
      <c r="D58" s="108"/>
    </row>
    <row r="59" spans="2:4" ht="12.75">
      <c r="B59" t="s">
        <v>525</v>
      </c>
      <c r="C59" t="s">
        <v>891</v>
      </c>
      <c r="D59" s="108">
        <v>50</v>
      </c>
    </row>
    <row r="60" spans="2:4" ht="12.75">
      <c r="B60" t="s">
        <v>527</v>
      </c>
      <c r="C60" t="s">
        <v>891</v>
      </c>
      <c r="D60" s="108"/>
    </row>
    <row r="61" spans="2:4" ht="12.75">
      <c r="B61" t="s">
        <v>539</v>
      </c>
      <c r="C61" t="s">
        <v>891</v>
      </c>
      <c r="D61" s="108"/>
    </row>
    <row r="62" spans="2:4" ht="12.75">
      <c r="B62" t="s">
        <v>542</v>
      </c>
      <c r="C62" t="s">
        <v>891</v>
      </c>
      <c r="D62" s="108"/>
    </row>
    <row r="63" spans="2:4" ht="12.75">
      <c r="B63" t="s">
        <v>869</v>
      </c>
      <c r="C63" t="s">
        <v>891</v>
      </c>
      <c r="D63" s="108"/>
    </row>
    <row r="64" spans="2:4" ht="12.75">
      <c r="B64" t="s">
        <v>860</v>
      </c>
      <c r="C64" t="s">
        <v>891</v>
      </c>
      <c r="D64" s="108"/>
    </row>
    <row r="65" spans="2:4" ht="12.75">
      <c r="B65" t="s">
        <v>1084</v>
      </c>
      <c r="C65" t="s">
        <v>891</v>
      </c>
      <c r="D65" s="108"/>
    </row>
    <row r="66" spans="2:4" ht="12.75">
      <c r="B66" t="s">
        <v>522</v>
      </c>
      <c r="C66" t="s">
        <v>891</v>
      </c>
      <c r="D66" s="108"/>
    </row>
    <row r="67" spans="2:4" ht="12.75">
      <c r="B67" t="s">
        <v>1121</v>
      </c>
      <c r="C67" t="s">
        <v>891</v>
      </c>
      <c r="D67" s="108">
        <v>25</v>
      </c>
    </row>
    <row r="68" spans="2:4" ht="12.75">
      <c r="B68" t="s">
        <v>624</v>
      </c>
      <c r="C68" t="s">
        <v>891</v>
      </c>
      <c r="D68" s="108"/>
    </row>
    <row r="69" spans="2:4" ht="12.75">
      <c r="B69" t="s">
        <v>864</v>
      </c>
      <c r="C69" t="s">
        <v>891</v>
      </c>
      <c r="D69" s="108">
        <v>50</v>
      </c>
    </row>
    <row r="70" spans="2:4" ht="12.75">
      <c r="B70" t="s">
        <v>867</v>
      </c>
      <c r="C70" t="s">
        <v>891</v>
      </c>
      <c r="D70" s="108">
        <v>50</v>
      </c>
    </row>
    <row r="71" spans="2:4" ht="12.75">
      <c r="B71" t="s">
        <v>620</v>
      </c>
      <c r="C71" t="s">
        <v>891</v>
      </c>
      <c r="D71" s="108">
        <v>50</v>
      </c>
    </row>
    <row r="72" spans="2:4" ht="12.75">
      <c r="B72" t="s">
        <v>621</v>
      </c>
      <c r="C72" t="s">
        <v>891</v>
      </c>
      <c r="D72" s="108"/>
    </row>
    <row r="73" spans="2:4" ht="12.75">
      <c r="B73" t="s">
        <v>1562</v>
      </c>
      <c r="C73" t="s">
        <v>891</v>
      </c>
      <c r="D73" s="108"/>
    </row>
    <row r="74" spans="2:4" ht="12.75">
      <c r="B74" t="s">
        <v>854</v>
      </c>
      <c r="C74" t="s">
        <v>891</v>
      </c>
      <c r="D74" s="108"/>
    </row>
    <row r="75" spans="2:4" ht="12.75">
      <c r="B75" t="s">
        <v>871</v>
      </c>
      <c r="C75" t="s">
        <v>891</v>
      </c>
      <c r="D75" s="108"/>
    </row>
    <row r="76" spans="2:4" ht="12.75">
      <c r="B76" t="s">
        <v>1598</v>
      </c>
      <c r="C76" t="s">
        <v>891</v>
      </c>
      <c r="D76" s="108">
        <v>50</v>
      </c>
    </row>
    <row r="77" spans="2:4" ht="12.75">
      <c r="B77" t="s">
        <v>1086</v>
      </c>
      <c r="C77" t="s">
        <v>891</v>
      </c>
      <c r="D77" s="108">
        <v>50</v>
      </c>
    </row>
    <row r="78" spans="2:4" ht="12.75">
      <c r="B78" t="s">
        <v>769</v>
      </c>
      <c r="C78" t="s">
        <v>891</v>
      </c>
      <c r="D78" s="108">
        <v>75</v>
      </c>
    </row>
    <row r="79" spans="2:4" ht="12.75">
      <c r="B79" t="s">
        <v>1675</v>
      </c>
      <c r="C79" t="s">
        <v>891</v>
      </c>
      <c r="D79" s="108"/>
    </row>
    <row r="80" spans="2:4" ht="12.75">
      <c r="B80" t="s">
        <v>779</v>
      </c>
      <c r="C80" t="s">
        <v>891</v>
      </c>
      <c r="D80" s="108">
        <v>75</v>
      </c>
    </row>
    <row r="81" spans="2:4" ht="12.75">
      <c r="B81" t="s">
        <v>785</v>
      </c>
      <c r="C81" t="s">
        <v>891</v>
      </c>
      <c r="D81" s="108">
        <v>50</v>
      </c>
    </row>
    <row r="82" spans="2:4" ht="12.75">
      <c r="B82" t="s">
        <v>1603</v>
      </c>
      <c r="C82" t="s">
        <v>891</v>
      </c>
      <c r="D82" s="108">
        <v>25</v>
      </c>
    </row>
    <row r="83" spans="2:4" ht="12.75">
      <c r="B83" t="s">
        <v>879</v>
      </c>
      <c r="C83" t="s">
        <v>891</v>
      </c>
      <c r="D83" s="108"/>
    </row>
    <row r="84" spans="2:4" ht="12.75">
      <c r="B84" t="s">
        <v>1676</v>
      </c>
      <c r="C84" t="s">
        <v>891</v>
      </c>
      <c r="D84" s="108"/>
    </row>
    <row r="85" spans="2:4" ht="12.75">
      <c r="B85" t="s">
        <v>1593</v>
      </c>
      <c r="C85" t="s">
        <v>891</v>
      </c>
      <c r="D85" s="108"/>
    </row>
    <row r="86" spans="2:4" ht="12.75">
      <c r="B86" t="s">
        <v>1099</v>
      </c>
      <c r="C86" t="s">
        <v>891</v>
      </c>
      <c r="D86" s="108"/>
    </row>
    <row r="87" spans="2:4" ht="12.75">
      <c r="B87" t="s">
        <v>1649</v>
      </c>
      <c r="C87" t="s">
        <v>891</v>
      </c>
      <c r="D87" s="108"/>
    </row>
    <row r="88" spans="2:4" ht="12.75">
      <c r="B88" t="s">
        <v>1561</v>
      </c>
      <c r="C88" t="s">
        <v>891</v>
      </c>
      <c r="D88" s="108">
        <v>50</v>
      </c>
    </row>
    <row r="89" spans="2:4" ht="12.75">
      <c r="B89" t="s">
        <v>1556</v>
      </c>
      <c r="C89" t="s">
        <v>891</v>
      </c>
      <c r="D89" s="108">
        <v>75</v>
      </c>
    </row>
    <row r="90" spans="2:4" ht="12.75">
      <c r="B90" t="s">
        <v>1678</v>
      </c>
      <c r="C90" t="s">
        <v>891</v>
      </c>
      <c r="D90" s="108"/>
    </row>
    <row r="91" spans="2:4" ht="12.75">
      <c r="B91" t="s">
        <v>1574</v>
      </c>
      <c r="C91" t="s">
        <v>891</v>
      </c>
      <c r="D91" s="108">
        <v>50</v>
      </c>
    </row>
    <row r="92" spans="2:4" ht="12.75">
      <c r="B92" t="s">
        <v>1629</v>
      </c>
      <c r="C92" t="s">
        <v>891</v>
      </c>
      <c r="D92" s="108">
        <v>25</v>
      </c>
    </row>
    <row r="93" spans="2:4" ht="12.75">
      <c r="B93" t="s">
        <v>1636</v>
      </c>
      <c r="C93" t="s">
        <v>891</v>
      </c>
      <c r="D93" s="108">
        <v>25</v>
      </c>
    </row>
    <row r="94" spans="2:4" ht="12.75">
      <c r="B94" t="s">
        <v>521</v>
      </c>
      <c r="C94" t="s">
        <v>891</v>
      </c>
      <c r="D94" s="108"/>
    </row>
    <row r="95" spans="2:4" ht="12.75">
      <c r="B95" t="s">
        <v>530</v>
      </c>
      <c r="C95" t="s">
        <v>891</v>
      </c>
      <c r="D95" s="108"/>
    </row>
    <row r="96" spans="2:4" ht="12.75">
      <c r="B96" t="s">
        <v>1679</v>
      </c>
      <c r="C96" t="s">
        <v>891</v>
      </c>
      <c r="D96" s="108"/>
    </row>
    <row r="97" spans="2:4" ht="12.75">
      <c r="B97" t="s">
        <v>541</v>
      </c>
      <c r="C97" t="s">
        <v>891</v>
      </c>
      <c r="D97" s="108"/>
    </row>
    <row r="98" spans="2:4" ht="12.75">
      <c r="B98" t="s">
        <v>517</v>
      </c>
      <c r="C98" t="s">
        <v>891</v>
      </c>
      <c r="D98" s="108"/>
    </row>
    <row r="99" spans="2:4" ht="12.75">
      <c r="B99" t="s">
        <v>1680</v>
      </c>
      <c r="C99" t="s">
        <v>891</v>
      </c>
      <c r="D99" s="108"/>
    </row>
    <row r="100" spans="2:4" ht="12.75">
      <c r="B100" t="s">
        <v>1681</v>
      </c>
      <c r="C100" t="s">
        <v>891</v>
      </c>
      <c r="D100" s="108"/>
    </row>
    <row r="101" spans="2:4" ht="12.75">
      <c r="B101" t="s">
        <v>1110</v>
      </c>
      <c r="C101" t="s">
        <v>891</v>
      </c>
      <c r="D101" s="108">
        <v>25</v>
      </c>
    </row>
    <row r="102" spans="2:4" ht="12.75">
      <c r="B102" t="s">
        <v>772</v>
      </c>
      <c r="C102" t="s">
        <v>891</v>
      </c>
      <c r="D102" s="108">
        <v>75</v>
      </c>
    </row>
    <row r="103" spans="2:4" ht="12.75">
      <c r="B103" t="s">
        <v>786</v>
      </c>
      <c r="C103" t="s">
        <v>891</v>
      </c>
      <c r="D103" s="108">
        <v>50</v>
      </c>
    </row>
    <row r="104" spans="2:4" ht="12.75">
      <c r="B104" t="s">
        <v>2299</v>
      </c>
      <c r="C104" t="s">
        <v>891</v>
      </c>
      <c r="D104" s="108">
        <v>50</v>
      </c>
    </row>
    <row r="105" spans="2:4" ht="12.75">
      <c r="B105" t="s">
        <v>2300</v>
      </c>
      <c r="C105" t="s">
        <v>891</v>
      </c>
      <c r="D105" s="108">
        <v>25</v>
      </c>
    </row>
    <row r="106" spans="2:4" ht="12.75">
      <c r="B106" t="s">
        <v>2301</v>
      </c>
      <c r="C106" t="s">
        <v>891</v>
      </c>
      <c r="D106" s="108">
        <v>25</v>
      </c>
    </row>
    <row r="107" spans="2:4" ht="12.75">
      <c r="B107" t="s">
        <v>573</v>
      </c>
      <c r="C107" t="s">
        <v>15</v>
      </c>
      <c r="D107" s="108">
        <v>25</v>
      </c>
    </row>
    <row r="108" spans="2:4" ht="12.75">
      <c r="B108" t="s">
        <v>568</v>
      </c>
      <c r="C108" t="s">
        <v>15</v>
      </c>
      <c r="D108" s="108">
        <v>50</v>
      </c>
    </row>
    <row r="109" spans="2:4" ht="12.75">
      <c r="B109" t="s">
        <v>574</v>
      </c>
      <c r="C109" t="s">
        <v>15</v>
      </c>
      <c r="D109" s="108">
        <v>50</v>
      </c>
    </row>
    <row r="110" spans="2:4" ht="12.75">
      <c r="B110" t="s">
        <v>572</v>
      </c>
      <c r="C110" t="s">
        <v>15</v>
      </c>
      <c r="D110" s="108">
        <v>25</v>
      </c>
    </row>
    <row r="111" spans="2:4" ht="12.75">
      <c r="B111" t="s">
        <v>564</v>
      </c>
      <c r="C111" t="s">
        <v>15</v>
      </c>
      <c r="D111" s="108"/>
    </row>
    <row r="112" spans="2:4" ht="12.75">
      <c r="B112" t="s">
        <v>566</v>
      </c>
      <c r="C112" t="s">
        <v>15</v>
      </c>
      <c r="D112" s="108"/>
    </row>
    <row r="113" spans="2:4" ht="12.75">
      <c r="B113" t="s">
        <v>571</v>
      </c>
      <c r="C113" t="s">
        <v>15</v>
      </c>
      <c r="D113" s="108"/>
    </row>
    <row r="114" spans="2:4" ht="12.75">
      <c r="B114" t="s">
        <v>565</v>
      </c>
      <c r="C114" t="s">
        <v>15</v>
      </c>
      <c r="D114" s="108">
        <v>50</v>
      </c>
    </row>
    <row r="115" spans="2:4" ht="12.75">
      <c r="B115" t="s">
        <v>1146</v>
      </c>
      <c r="C115" t="s">
        <v>15</v>
      </c>
      <c r="D115" s="108"/>
    </row>
    <row r="116" spans="2:4" ht="12.75">
      <c r="B116" t="s">
        <v>1118</v>
      </c>
      <c r="C116" t="s">
        <v>15</v>
      </c>
      <c r="D116" s="108"/>
    </row>
    <row r="117" spans="2:4" ht="12.75">
      <c r="B117" t="s">
        <v>1133</v>
      </c>
      <c r="C117" t="s">
        <v>15</v>
      </c>
      <c r="D117" s="108">
        <v>25</v>
      </c>
    </row>
    <row r="118" spans="2:4" ht="12.75">
      <c r="B118" t="s">
        <v>563</v>
      </c>
      <c r="C118" t="s">
        <v>15</v>
      </c>
      <c r="D118" s="108">
        <v>25</v>
      </c>
    </row>
    <row r="119" spans="2:4" ht="12.75">
      <c r="B119" t="s">
        <v>1139</v>
      </c>
      <c r="C119" t="s">
        <v>15</v>
      </c>
      <c r="D119" s="108">
        <v>3</v>
      </c>
    </row>
    <row r="120" spans="2:4" ht="12.75">
      <c r="B120" t="s">
        <v>570</v>
      </c>
      <c r="C120" t="s">
        <v>15</v>
      </c>
      <c r="D120" s="108">
        <v>50</v>
      </c>
    </row>
    <row r="121" spans="2:4" ht="12.75">
      <c r="B121" t="s">
        <v>859</v>
      </c>
      <c r="C121" t="s">
        <v>15</v>
      </c>
      <c r="D121" s="108"/>
    </row>
    <row r="122" spans="2:4" ht="12.75">
      <c r="B122" t="s">
        <v>575</v>
      </c>
      <c r="C122" t="s">
        <v>15</v>
      </c>
      <c r="D122" s="108"/>
    </row>
    <row r="123" spans="2:4" ht="12.75">
      <c r="B123" t="s">
        <v>803</v>
      </c>
      <c r="C123" t="s">
        <v>15</v>
      </c>
      <c r="D123" s="108"/>
    </row>
    <row r="124" spans="2:4" ht="12.75">
      <c r="B124" t="s">
        <v>802</v>
      </c>
      <c r="C124" t="s">
        <v>15</v>
      </c>
      <c r="D124" s="108"/>
    </row>
    <row r="125" spans="2:4" ht="12.75">
      <c r="B125" t="s">
        <v>806</v>
      </c>
      <c r="C125" t="s">
        <v>15</v>
      </c>
      <c r="D125" s="108"/>
    </row>
    <row r="126" spans="2:4" ht="12.75">
      <c r="B126" t="s">
        <v>776</v>
      </c>
      <c r="C126" t="s">
        <v>15</v>
      </c>
      <c r="D126" s="108"/>
    </row>
    <row r="127" spans="2:4" ht="12.75">
      <c r="B127" t="s">
        <v>629</v>
      </c>
      <c r="C127" t="s">
        <v>15</v>
      </c>
      <c r="D127" s="108">
        <v>25</v>
      </c>
    </row>
    <row r="128" spans="2:4" ht="12.75">
      <c r="B128" t="s">
        <v>567</v>
      </c>
      <c r="C128" t="s">
        <v>15</v>
      </c>
      <c r="D128" s="108">
        <v>50</v>
      </c>
    </row>
    <row r="129" spans="2:4" ht="12.75">
      <c r="B129" t="s">
        <v>1122</v>
      </c>
      <c r="C129" t="s">
        <v>15</v>
      </c>
      <c r="D129" s="108">
        <v>25</v>
      </c>
    </row>
    <row r="130" spans="2:4" ht="12.75">
      <c r="B130" t="s">
        <v>569</v>
      </c>
      <c r="C130" t="s">
        <v>15</v>
      </c>
      <c r="D130" s="108">
        <v>50</v>
      </c>
    </row>
    <row r="131" spans="2:4" ht="12.75">
      <c r="B131" t="s">
        <v>562</v>
      </c>
      <c r="C131" t="s">
        <v>15</v>
      </c>
      <c r="D131" s="108"/>
    </row>
    <row r="132" spans="2:4" ht="12.75">
      <c r="B132" t="s">
        <v>1088</v>
      </c>
      <c r="C132" t="s">
        <v>15</v>
      </c>
      <c r="D132" s="108"/>
    </row>
    <row r="133" spans="2:4" ht="12.75">
      <c r="B133" t="s">
        <v>628</v>
      </c>
      <c r="C133" t="s">
        <v>15</v>
      </c>
      <c r="D133" s="108"/>
    </row>
    <row r="134" spans="2:4" ht="12.75">
      <c r="B134" t="s">
        <v>1093</v>
      </c>
      <c r="C134" t="s">
        <v>15</v>
      </c>
      <c r="D134" s="108">
        <v>75</v>
      </c>
    </row>
    <row r="135" spans="2:4" ht="12.75">
      <c r="B135" t="s">
        <v>1100</v>
      </c>
      <c r="C135" t="s">
        <v>15</v>
      </c>
      <c r="D135" s="108"/>
    </row>
    <row r="136" spans="2:4" ht="12.75">
      <c r="B136" t="s">
        <v>1141</v>
      </c>
      <c r="C136" t="s">
        <v>15</v>
      </c>
      <c r="D136" s="108"/>
    </row>
    <row r="137" spans="2:4" ht="12.75">
      <c r="B137" t="s">
        <v>1130</v>
      </c>
      <c r="C137" t="s">
        <v>15</v>
      </c>
      <c r="D137" s="108"/>
    </row>
    <row r="138" spans="2:4" ht="12.75">
      <c r="B138" t="s">
        <v>1682</v>
      </c>
      <c r="C138" t="s">
        <v>15</v>
      </c>
      <c r="D138" s="108"/>
    </row>
    <row r="139" spans="2:4" ht="12.75">
      <c r="B139" t="s">
        <v>1647</v>
      </c>
      <c r="C139" t="s">
        <v>15</v>
      </c>
      <c r="D139" s="108"/>
    </row>
    <row r="140" spans="2:4" ht="12.75">
      <c r="B140" t="s">
        <v>1573</v>
      </c>
      <c r="C140" t="s">
        <v>15</v>
      </c>
      <c r="D140" s="108"/>
    </row>
    <row r="141" spans="2:4" ht="12.75">
      <c r="B141" t="s">
        <v>1683</v>
      </c>
      <c r="C141" t="s">
        <v>15</v>
      </c>
      <c r="D141" s="108"/>
    </row>
    <row r="142" spans="2:4" ht="12.75">
      <c r="B142" t="s">
        <v>1555</v>
      </c>
      <c r="C142" t="s">
        <v>15</v>
      </c>
      <c r="D142" s="108"/>
    </row>
    <row r="143" spans="2:4" ht="12.75">
      <c r="B143" t="s">
        <v>1684</v>
      </c>
      <c r="C143" t="s">
        <v>15</v>
      </c>
      <c r="D143" s="108">
        <v>50</v>
      </c>
    </row>
    <row r="144" spans="2:4" ht="12.75">
      <c r="B144" t="s">
        <v>1551</v>
      </c>
      <c r="C144" t="s">
        <v>15</v>
      </c>
      <c r="D144" s="108"/>
    </row>
    <row r="145" spans="2:4" ht="12.75">
      <c r="B145" t="s">
        <v>1622</v>
      </c>
      <c r="C145" t="s">
        <v>15</v>
      </c>
      <c r="D145" s="108"/>
    </row>
    <row r="146" spans="2:4" ht="12.75">
      <c r="B146" t="s">
        <v>1582</v>
      </c>
      <c r="C146" t="s">
        <v>15</v>
      </c>
      <c r="D146" s="108">
        <v>50</v>
      </c>
    </row>
    <row r="147" spans="2:4" ht="12.75">
      <c r="B147" t="s">
        <v>1575</v>
      </c>
      <c r="C147" t="s">
        <v>15</v>
      </c>
      <c r="D147" s="108">
        <v>50</v>
      </c>
    </row>
    <row r="148" spans="2:4" ht="12.75">
      <c r="B148" t="s">
        <v>2302</v>
      </c>
      <c r="C148" t="s">
        <v>15</v>
      </c>
      <c r="D148" s="108">
        <v>3</v>
      </c>
    </row>
    <row r="149" spans="2:4" ht="12.75">
      <c r="B149" t="s">
        <v>2292</v>
      </c>
      <c r="C149" t="s">
        <v>15</v>
      </c>
      <c r="D149" s="108">
        <v>50</v>
      </c>
    </row>
    <row r="150" spans="2:4" ht="12.75">
      <c r="B150" t="s">
        <v>1557</v>
      </c>
      <c r="C150" t="s">
        <v>1198</v>
      </c>
      <c r="D150" s="108">
        <v>50</v>
      </c>
    </row>
    <row r="151" spans="2:4" ht="12.75">
      <c r="B151" t="s">
        <v>1592</v>
      </c>
      <c r="C151" t="s">
        <v>1198</v>
      </c>
      <c r="D151" s="108">
        <v>50</v>
      </c>
    </row>
    <row r="152" spans="2:4" ht="12.75">
      <c r="B152" t="s">
        <v>1578</v>
      </c>
      <c r="C152" t="s">
        <v>1198</v>
      </c>
      <c r="D152" s="108">
        <v>50</v>
      </c>
    </row>
    <row r="153" spans="2:4" ht="12.75">
      <c r="B153" t="s">
        <v>1075</v>
      </c>
      <c r="C153" t="s">
        <v>1198</v>
      </c>
      <c r="D153" s="108"/>
    </row>
    <row r="154" spans="2:4" ht="12.75">
      <c r="B154" t="s">
        <v>795</v>
      </c>
      <c r="C154" t="s">
        <v>1198</v>
      </c>
      <c r="D154" s="108">
        <v>75</v>
      </c>
    </row>
    <row r="155" spans="2:4" ht="12.75">
      <c r="B155" t="s">
        <v>1577</v>
      </c>
      <c r="C155" t="s">
        <v>1198</v>
      </c>
      <c r="D155" s="108">
        <v>50</v>
      </c>
    </row>
    <row r="156" spans="2:4" ht="12.75">
      <c r="B156" t="s">
        <v>1613</v>
      </c>
      <c r="C156" t="s">
        <v>1198</v>
      </c>
      <c r="D156" s="108">
        <v>50</v>
      </c>
    </row>
    <row r="157" spans="2:4" ht="12.75">
      <c r="B157" t="s">
        <v>1124</v>
      </c>
      <c r="C157" t="s">
        <v>1198</v>
      </c>
      <c r="D157" s="108">
        <v>25</v>
      </c>
    </row>
    <row r="158" spans="2:4" ht="12.75">
      <c r="B158" t="s">
        <v>886</v>
      </c>
      <c r="C158" t="s">
        <v>1198</v>
      </c>
      <c r="D158" s="108">
        <v>50</v>
      </c>
    </row>
    <row r="159" spans="2:4" ht="12.75">
      <c r="B159" t="s">
        <v>1565</v>
      </c>
      <c r="C159" t="s">
        <v>1198</v>
      </c>
      <c r="D159" s="108">
        <v>50</v>
      </c>
    </row>
    <row r="160" spans="2:4" ht="12.75">
      <c r="B160" t="s">
        <v>1572</v>
      </c>
      <c r="C160" t="s">
        <v>1198</v>
      </c>
      <c r="D160" s="108">
        <v>50</v>
      </c>
    </row>
    <row r="161" spans="2:4" ht="12.75">
      <c r="B161" t="s">
        <v>1612</v>
      </c>
      <c r="C161" t="s">
        <v>1198</v>
      </c>
      <c r="D161" s="108">
        <v>25</v>
      </c>
    </row>
    <row r="162" spans="2:4" ht="12.75">
      <c r="B162" t="s">
        <v>671</v>
      </c>
      <c r="C162" t="s">
        <v>1198</v>
      </c>
      <c r="D162" s="108"/>
    </row>
    <row r="163" spans="2:4" ht="12.75">
      <c r="B163" t="s">
        <v>1119</v>
      </c>
      <c r="C163" t="s">
        <v>1198</v>
      </c>
      <c r="D163" s="108"/>
    </row>
    <row r="164" spans="2:4" ht="12.75">
      <c r="B164" t="s">
        <v>798</v>
      </c>
      <c r="C164" t="s">
        <v>1198</v>
      </c>
      <c r="D164" s="108">
        <v>25</v>
      </c>
    </row>
    <row r="165" spans="2:4" ht="12.75">
      <c r="B165" t="s">
        <v>800</v>
      </c>
      <c r="C165" t="s">
        <v>1198</v>
      </c>
      <c r="D165" s="108">
        <v>50</v>
      </c>
    </row>
    <row r="166" spans="2:4" ht="12.75">
      <c r="B166" t="s">
        <v>1559</v>
      </c>
      <c r="C166" t="s">
        <v>1198</v>
      </c>
      <c r="D166" s="108">
        <v>50</v>
      </c>
    </row>
    <row r="167" spans="2:4" ht="12.75">
      <c r="B167" t="s">
        <v>1112</v>
      </c>
      <c r="C167" t="s">
        <v>1198</v>
      </c>
      <c r="D167" s="108"/>
    </row>
    <row r="168" spans="2:4" ht="12.75">
      <c r="B168" t="s">
        <v>1098</v>
      </c>
      <c r="C168" t="s">
        <v>1198</v>
      </c>
      <c r="D168" s="108">
        <v>50</v>
      </c>
    </row>
    <row r="169" spans="2:4" ht="12.75">
      <c r="B169" t="s">
        <v>1685</v>
      </c>
      <c r="C169" t="s">
        <v>1198</v>
      </c>
      <c r="D169" s="108"/>
    </row>
    <row r="170" spans="2:4" ht="12.75">
      <c r="B170" t="s">
        <v>799</v>
      </c>
      <c r="C170" t="s">
        <v>1198</v>
      </c>
      <c r="D170" s="108">
        <v>50</v>
      </c>
    </row>
    <row r="171" spans="2:4" ht="12.75">
      <c r="B171" t="s">
        <v>1095</v>
      </c>
      <c r="C171" t="s">
        <v>1198</v>
      </c>
      <c r="D171" s="108"/>
    </row>
    <row r="172" spans="2:4" ht="12.75">
      <c r="B172" t="s">
        <v>1586</v>
      </c>
      <c r="C172" t="s">
        <v>1198</v>
      </c>
      <c r="D172" s="108">
        <v>75</v>
      </c>
    </row>
    <row r="173" spans="2:4" ht="12.75">
      <c r="B173" t="s">
        <v>1620</v>
      </c>
      <c r="C173" t="s">
        <v>1198</v>
      </c>
      <c r="D173" s="108">
        <v>25</v>
      </c>
    </row>
    <row r="174" spans="2:4" ht="12.75">
      <c r="B174" t="s">
        <v>1618</v>
      </c>
      <c r="C174" t="s">
        <v>1198</v>
      </c>
      <c r="D174" s="108">
        <v>25</v>
      </c>
    </row>
    <row r="175" spans="2:4" ht="12.75">
      <c r="B175" t="s">
        <v>1082</v>
      </c>
      <c r="C175" t="s">
        <v>1198</v>
      </c>
      <c r="D175" s="108"/>
    </row>
    <row r="176" spans="2:4" ht="12.75">
      <c r="B176" t="s">
        <v>1686</v>
      </c>
      <c r="C176" t="s">
        <v>1198</v>
      </c>
      <c r="D176" s="108"/>
    </row>
    <row r="177" spans="2:4" ht="12.75">
      <c r="B177" t="s">
        <v>718</v>
      </c>
      <c r="C177" t="s">
        <v>1198</v>
      </c>
      <c r="D177" s="108"/>
    </row>
    <row r="178" spans="2:4" ht="12.75">
      <c r="B178" t="s">
        <v>1580</v>
      </c>
      <c r="C178" t="s">
        <v>1198</v>
      </c>
      <c r="D178" s="108">
        <v>50</v>
      </c>
    </row>
    <row r="179" spans="2:4" ht="12.75">
      <c r="B179" t="s">
        <v>880</v>
      </c>
      <c r="C179" t="s">
        <v>1198</v>
      </c>
      <c r="D179" s="108"/>
    </row>
    <row r="180" spans="2:4" ht="12.75">
      <c r="B180" t="s">
        <v>782</v>
      </c>
      <c r="C180" t="s">
        <v>1198</v>
      </c>
      <c r="D180" s="108"/>
    </row>
    <row r="181" spans="2:4" ht="12.75">
      <c r="B181" t="s">
        <v>771</v>
      </c>
      <c r="C181" t="s">
        <v>1198</v>
      </c>
      <c r="D181" s="108">
        <v>50</v>
      </c>
    </row>
    <row r="182" spans="2:4" ht="12.75">
      <c r="B182" t="s">
        <v>1092</v>
      </c>
      <c r="C182" t="s">
        <v>1198</v>
      </c>
      <c r="D182" s="108">
        <v>50</v>
      </c>
    </row>
    <row r="183" spans="2:4" ht="12.75">
      <c r="B183" t="s">
        <v>1621</v>
      </c>
      <c r="C183" t="s">
        <v>1198</v>
      </c>
      <c r="D183" s="108">
        <v>25</v>
      </c>
    </row>
    <row r="184" spans="2:4" ht="12.75">
      <c r="B184" t="s">
        <v>1597</v>
      </c>
      <c r="C184" t="s">
        <v>1198</v>
      </c>
      <c r="D184" s="108">
        <v>50</v>
      </c>
    </row>
    <row r="185" spans="2:4" ht="12.75">
      <c r="B185" t="s">
        <v>885</v>
      </c>
      <c r="C185" t="s">
        <v>1198</v>
      </c>
      <c r="D185" s="108">
        <v>25</v>
      </c>
    </row>
    <row r="186" spans="2:4" ht="12.75">
      <c r="B186" t="s">
        <v>1609</v>
      </c>
      <c r="C186" t="s">
        <v>1198</v>
      </c>
      <c r="D186" s="108">
        <v>25</v>
      </c>
    </row>
    <row r="187" spans="2:4" ht="12.75">
      <c r="B187" t="s">
        <v>667</v>
      </c>
      <c r="C187" t="s">
        <v>1198</v>
      </c>
      <c r="D187" s="108">
        <v>25</v>
      </c>
    </row>
    <row r="188" spans="2:4" ht="12.75">
      <c r="B188" t="s">
        <v>1687</v>
      </c>
      <c r="C188" t="s">
        <v>1198</v>
      </c>
      <c r="D188" s="108">
        <v>50</v>
      </c>
    </row>
    <row r="189" spans="2:4" ht="12.75">
      <c r="B189" t="s">
        <v>1584</v>
      </c>
      <c r="C189" t="s">
        <v>1198</v>
      </c>
      <c r="D189" s="108">
        <v>50</v>
      </c>
    </row>
    <row r="190" spans="2:4" ht="12.75">
      <c r="B190" t="s">
        <v>1634</v>
      </c>
      <c r="C190" t="s">
        <v>1198</v>
      </c>
      <c r="D190" s="108">
        <v>25</v>
      </c>
    </row>
    <row r="191" spans="2:4" ht="12.75">
      <c r="B191" t="s">
        <v>1688</v>
      </c>
      <c r="C191" t="s">
        <v>1198</v>
      </c>
      <c r="D191" s="108"/>
    </row>
    <row r="192" spans="2:4" ht="12.75">
      <c r="B192" t="s">
        <v>801</v>
      </c>
      <c r="C192" t="s">
        <v>1198</v>
      </c>
      <c r="D192" s="108">
        <v>50</v>
      </c>
    </row>
    <row r="193" spans="2:4" ht="12.75">
      <c r="B193" t="s">
        <v>1689</v>
      </c>
      <c r="C193" t="s">
        <v>1198</v>
      </c>
      <c r="D193" s="108">
        <v>50</v>
      </c>
    </row>
    <row r="194" spans="2:4" ht="12.75">
      <c r="B194" t="s">
        <v>1604</v>
      </c>
      <c r="C194" t="s">
        <v>1198</v>
      </c>
      <c r="D194" s="108">
        <v>25</v>
      </c>
    </row>
    <row r="195" spans="2:4" ht="12.75">
      <c r="B195" t="s">
        <v>1558</v>
      </c>
      <c r="C195" t="s">
        <v>1198</v>
      </c>
      <c r="D195" s="108"/>
    </row>
    <row r="196" spans="2:4" ht="12.75">
      <c r="B196" t="s">
        <v>1624</v>
      </c>
      <c r="C196" t="s">
        <v>1198</v>
      </c>
      <c r="D196" s="108">
        <v>25</v>
      </c>
    </row>
    <row r="197" spans="2:4" ht="12.75">
      <c r="B197" t="s">
        <v>1602</v>
      </c>
      <c r="C197" t="s">
        <v>1198</v>
      </c>
      <c r="D197" s="108">
        <v>50</v>
      </c>
    </row>
    <row r="198" spans="2:4" ht="12.75">
      <c r="B198" t="s">
        <v>1576</v>
      </c>
      <c r="C198" t="s">
        <v>1198</v>
      </c>
      <c r="D198" s="108"/>
    </row>
    <row r="199" spans="2:4" ht="12.75">
      <c r="B199" t="s">
        <v>1600</v>
      </c>
      <c r="C199" t="s">
        <v>1198</v>
      </c>
      <c r="D199" s="108">
        <v>50</v>
      </c>
    </row>
    <row r="200" spans="2:4" ht="12.75">
      <c r="B200" t="s">
        <v>1690</v>
      </c>
      <c r="C200" t="s">
        <v>1198</v>
      </c>
      <c r="D200" s="108"/>
    </row>
    <row r="201" spans="2:4" ht="12.75">
      <c r="B201" t="s">
        <v>1691</v>
      </c>
      <c r="C201" t="s">
        <v>1198</v>
      </c>
      <c r="D201" s="108">
        <v>1</v>
      </c>
    </row>
    <row r="202" spans="2:4" ht="12.75">
      <c r="B202" t="s">
        <v>1639</v>
      </c>
      <c r="C202" t="s">
        <v>1198</v>
      </c>
      <c r="D202" s="108">
        <v>3</v>
      </c>
    </row>
    <row r="203" spans="2:4" ht="12.75">
      <c r="B203" t="s">
        <v>1641</v>
      </c>
      <c r="C203" t="s">
        <v>1198</v>
      </c>
      <c r="D203" s="108">
        <v>3</v>
      </c>
    </row>
    <row r="204" spans="2:4" ht="12.75">
      <c r="B204" t="s">
        <v>1692</v>
      </c>
      <c r="C204" t="s">
        <v>1198</v>
      </c>
      <c r="D204" s="108">
        <v>3</v>
      </c>
    </row>
    <row r="205" spans="2:4" ht="12.75">
      <c r="B205" t="s">
        <v>1626</v>
      </c>
      <c r="C205" t="s">
        <v>1198</v>
      </c>
      <c r="D205" s="108">
        <v>25</v>
      </c>
    </row>
    <row r="206" spans="2:4" ht="12.75">
      <c r="B206" t="s">
        <v>1693</v>
      </c>
      <c r="C206" t="s">
        <v>1198</v>
      </c>
      <c r="D206" s="108">
        <v>3</v>
      </c>
    </row>
    <row r="207" spans="2:4" ht="12.75">
      <c r="B207" t="s">
        <v>1607</v>
      </c>
      <c r="C207" t="s">
        <v>1198</v>
      </c>
      <c r="D207" s="108"/>
    </row>
    <row r="208" spans="2:4" ht="12.75">
      <c r="B208" t="s">
        <v>1694</v>
      </c>
      <c r="C208" t="s">
        <v>1198</v>
      </c>
      <c r="D208" s="108"/>
    </row>
    <row r="209" spans="2:4" ht="12.75">
      <c r="B209" t="s">
        <v>1648</v>
      </c>
      <c r="C209" t="s">
        <v>1198</v>
      </c>
      <c r="D209" s="108">
        <v>1</v>
      </c>
    </row>
    <row r="210" spans="2:4" ht="12.75">
      <c r="B210" t="s">
        <v>1655</v>
      </c>
      <c r="C210" t="s">
        <v>1198</v>
      </c>
      <c r="D210" s="108">
        <v>1</v>
      </c>
    </row>
    <row r="211" spans="2:4" ht="12.75">
      <c r="B211" t="s">
        <v>876</v>
      </c>
      <c r="C211" t="s">
        <v>1198</v>
      </c>
      <c r="D211" s="108"/>
    </row>
    <row r="212" spans="2:4" ht="12.75">
      <c r="B212" t="s">
        <v>1695</v>
      </c>
      <c r="C212" t="s">
        <v>1198</v>
      </c>
      <c r="D212" s="108">
        <v>25</v>
      </c>
    </row>
    <row r="213" spans="2:4" ht="12.75">
      <c r="B213" t="s">
        <v>1646</v>
      </c>
      <c r="C213" t="s">
        <v>1198</v>
      </c>
      <c r="D213" s="108"/>
    </row>
    <row r="214" spans="2:4" ht="12.75">
      <c r="B214" t="s">
        <v>1650</v>
      </c>
      <c r="C214" t="s">
        <v>1198</v>
      </c>
      <c r="D214" s="108"/>
    </row>
    <row r="215" spans="2:4" ht="12.75">
      <c r="B215" t="s">
        <v>1696</v>
      </c>
      <c r="C215" t="s">
        <v>1198</v>
      </c>
      <c r="D215" s="108">
        <v>25</v>
      </c>
    </row>
    <row r="216" spans="2:4" ht="12.75">
      <c r="B216" t="s">
        <v>868</v>
      </c>
      <c r="C216" t="s">
        <v>1198</v>
      </c>
      <c r="D216" s="108"/>
    </row>
    <row r="217" spans="2:4" ht="12.75">
      <c r="B217" t="s">
        <v>863</v>
      </c>
      <c r="C217" t="s">
        <v>1198</v>
      </c>
      <c r="D217" s="108"/>
    </row>
    <row r="218" spans="2:4" ht="12.75">
      <c r="B218" t="s">
        <v>1635</v>
      </c>
      <c r="C218" t="s">
        <v>1198</v>
      </c>
      <c r="D218" s="108"/>
    </row>
    <row r="219" spans="2:4" ht="12.75">
      <c r="B219" t="s">
        <v>1637</v>
      </c>
      <c r="C219" t="s">
        <v>1198</v>
      </c>
      <c r="D219" s="108"/>
    </row>
    <row r="220" spans="2:4" ht="12.75">
      <c r="B220" t="s">
        <v>1651</v>
      </c>
      <c r="C220" t="s">
        <v>1198</v>
      </c>
      <c r="D220" s="108">
        <v>1</v>
      </c>
    </row>
    <row r="221" spans="2:4" ht="12.75">
      <c r="B221" t="s">
        <v>1654</v>
      </c>
      <c r="C221" t="s">
        <v>1198</v>
      </c>
      <c r="D221" s="108">
        <v>1</v>
      </c>
    </row>
    <row r="222" spans="2:4" ht="12.75">
      <c r="B222" t="s">
        <v>1553</v>
      </c>
      <c r="C222" t="s">
        <v>1198</v>
      </c>
      <c r="D222" s="108">
        <v>50</v>
      </c>
    </row>
    <row r="223" spans="2:4" ht="12.75">
      <c r="B223" t="s">
        <v>1871</v>
      </c>
      <c r="C223" t="s">
        <v>1198</v>
      </c>
      <c r="D223" s="108">
        <v>25</v>
      </c>
    </row>
    <row r="224" spans="2:4" ht="12.75">
      <c r="B224" t="s">
        <v>1877</v>
      </c>
      <c r="C224" t="s">
        <v>1198</v>
      </c>
      <c r="D224" s="108"/>
    </row>
    <row r="225" spans="2:4" ht="12.75">
      <c r="B225" t="s">
        <v>1608</v>
      </c>
      <c r="C225" t="s">
        <v>1198</v>
      </c>
      <c r="D225" s="108">
        <v>25</v>
      </c>
    </row>
    <row r="226" spans="2:4" ht="12.75">
      <c r="B226" t="s">
        <v>1872</v>
      </c>
      <c r="C226" t="s">
        <v>1198</v>
      </c>
      <c r="D226" s="108"/>
    </row>
    <row r="227" spans="2:4" ht="12.75">
      <c r="B227" t="s">
        <v>1878</v>
      </c>
      <c r="C227" t="s">
        <v>1198</v>
      </c>
      <c r="D227" s="108"/>
    </row>
    <row r="228" spans="2:4" ht="12.75">
      <c r="B228" t="s">
        <v>1875</v>
      </c>
      <c r="C228" t="s">
        <v>1198</v>
      </c>
      <c r="D228" s="108">
        <v>3</v>
      </c>
    </row>
    <row r="229" spans="2:4" ht="12.75">
      <c r="B229" t="s">
        <v>1873</v>
      </c>
      <c r="C229" t="s">
        <v>1198</v>
      </c>
      <c r="D229" s="108"/>
    </row>
    <row r="230" spans="2:4" ht="12.75">
      <c r="B230" t="s">
        <v>2303</v>
      </c>
      <c r="C230" t="s">
        <v>1198</v>
      </c>
      <c r="D230" s="108"/>
    </row>
    <row r="231" spans="2:4" ht="12.75">
      <c r="B231" t="s">
        <v>1550</v>
      </c>
      <c r="C231" t="s">
        <v>1198</v>
      </c>
      <c r="D231" s="108"/>
    </row>
    <row r="232" spans="2:4" ht="12.75">
      <c r="B232" t="s">
        <v>2304</v>
      </c>
      <c r="C232" t="s">
        <v>1198</v>
      </c>
      <c r="D232" s="108"/>
    </row>
    <row r="233" spans="2:4" ht="12.75">
      <c r="B233" t="s">
        <v>2019</v>
      </c>
      <c r="C233" t="s">
        <v>1198</v>
      </c>
      <c r="D233" s="108">
        <v>3</v>
      </c>
    </row>
    <row r="234" spans="2:4" ht="12.75">
      <c r="B234" t="s">
        <v>2020</v>
      </c>
      <c r="C234" t="s">
        <v>1198</v>
      </c>
      <c r="D234" s="108"/>
    </row>
    <row r="235" spans="2:4" ht="12.75">
      <c r="B235" t="s">
        <v>2021</v>
      </c>
      <c r="C235" t="s">
        <v>1198</v>
      </c>
      <c r="D235" s="108"/>
    </row>
    <row r="236" spans="2:4" ht="12.75">
      <c r="B236" t="s">
        <v>2305</v>
      </c>
      <c r="C236" t="s">
        <v>1198</v>
      </c>
      <c r="D236" s="108"/>
    </row>
    <row r="237" spans="2:4" ht="12.75">
      <c r="B237" t="s">
        <v>2023</v>
      </c>
      <c r="C237" t="s">
        <v>1198</v>
      </c>
      <c r="D237" s="108"/>
    </row>
    <row r="238" spans="2:4" ht="12.75">
      <c r="B238" t="s">
        <v>2024</v>
      </c>
      <c r="C238" t="s">
        <v>1198</v>
      </c>
      <c r="D238" s="108"/>
    </row>
    <row r="239" spans="2:4" ht="12.75">
      <c r="B239" t="s">
        <v>2025</v>
      </c>
      <c r="C239" t="s">
        <v>1198</v>
      </c>
      <c r="D239" s="108"/>
    </row>
    <row r="240" spans="2:4" ht="12.75">
      <c r="B240" t="s">
        <v>2026</v>
      </c>
      <c r="C240" t="s">
        <v>1198</v>
      </c>
      <c r="D240" s="108"/>
    </row>
    <row r="241" spans="2:4" ht="12.75">
      <c r="B241" t="s">
        <v>2027</v>
      </c>
      <c r="C241" t="s">
        <v>1198</v>
      </c>
      <c r="D241" s="108"/>
    </row>
    <row r="242" spans="2:4" ht="12.75">
      <c r="B242" t="s">
        <v>2028</v>
      </c>
      <c r="C242" t="s">
        <v>1198</v>
      </c>
      <c r="D242" s="108"/>
    </row>
    <row r="243" spans="2:4" ht="12.75">
      <c r="B243" t="s">
        <v>2029</v>
      </c>
      <c r="C243" t="s">
        <v>1198</v>
      </c>
      <c r="D243" s="108"/>
    </row>
    <row r="244" spans="2:4" ht="12.75">
      <c r="B244" t="s">
        <v>2030</v>
      </c>
      <c r="C244" t="s">
        <v>1198</v>
      </c>
      <c r="D244" s="108"/>
    </row>
    <row r="245" spans="2:4" ht="12.75">
      <c r="B245" t="s">
        <v>2031</v>
      </c>
      <c r="C245" t="s">
        <v>1198</v>
      </c>
      <c r="D245" s="108"/>
    </row>
    <row r="246" spans="2:4" ht="12.75">
      <c r="B246" t="s">
        <v>2032</v>
      </c>
      <c r="C246" t="s">
        <v>1198</v>
      </c>
      <c r="D246" s="108"/>
    </row>
    <row r="247" spans="2:4" ht="12.75">
      <c r="B247" t="s">
        <v>2033</v>
      </c>
      <c r="C247" t="s">
        <v>1198</v>
      </c>
      <c r="D247" s="108"/>
    </row>
    <row r="248" spans="2:4" ht="12.75">
      <c r="B248" t="s">
        <v>2034</v>
      </c>
      <c r="C248" t="s">
        <v>1198</v>
      </c>
      <c r="D248" s="108"/>
    </row>
    <row r="249" spans="2:4" ht="12.75">
      <c r="B249" t="s">
        <v>1591</v>
      </c>
      <c r="C249" t="s">
        <v>1198</v>
      </c>
      <c r="D249" s="108">
        <v>50</v>
      </c>
    </row>
    <row r="250" spans="2:4" ht="12.75">
      <c r="B250" t="s">
        <v>2013</v>
      </c>
      <c r="C250" t="s">
        <v>1198</v>
      </c>
      <c r="D250" s="108"/>
    </row>
    <row r="251" spans="2:4" ht="12.75">
      <c r="B251" t="s">
        <v>2035</v>
      </c>
      <c r="C251" t="s">
        <v>1198</v>
      </c>
      <c r="D251" s="108"/>
    </row>
    <row r="252" spans="2:4" ht="12.75">
      <c r="B252" t="s">
        <v>2036</v>
      </c>
      <c r="C252" t="s">
        <v>1198</v>
      </c>
      <c r="D252" s="108"/>
    </row>
    <row r="253" spans="2:4" ht="12.75">
      <c r="B253" t="s">
        <v>2306</v>
      </c>
      <c r="C253" t="s">
        <v>1198</v>
      </c>
      <c r="D253" s="108">
        <v>50</v>
      </c>
    </row>
    <row r="254" spans="2:4" ht="12.75">
      <c r="B254" t="s">
        <v>2307</v>
      </c>
      <c r="C254" t="s">
        <v>1198</v>
      </c>
      <c r="D254" s="108">
        <v>25</v>
      </c>
    </row>
    <row r="255" spans="2:4" ht="12.75">
      <c r="B255" t="s">
        <v>2308</v>
      </c>
      <c r="C255" t="s">
        <v>1198</v>
      </c>
      <c r="D255" s="108">
        <v>25</v>
      </c>
    </row>
    <row r="256" spans="2:4" ht="12.75">
      <c r="B256" t="s">
        <v>2309</v>
      </c>
      <c r="C256" t="s">
        <v>1198</v>
      </c>
      <c r="D256" s="108">
        <v>25</v>
      </c>
    </row>
    <row r="257" spans="2:4" ht="12.75">
      <c r="B257" t="s">
        <v>2310</v>
      </c>
      <c r="C257" t="s">
        <v>1198</v>
      </c>
      <c r="D257" s="108"/>
    </row>
    <row r="258" spans="2:4" ht="12.75">
      <c r="B258" t="s">
        <v>791</v>
      </c>
      <c r="C258" t="s">
        <v>924</v>
      </c>
      <c r="D258" s="108">
        <v>75</v>
      </c>
    </row>
    <row r="259" spans="2:4" ht="12.75">
      <c r="B259" t="s">
        <v>1697</v>
      </c>
      <c r="C259" t="s">
        <v>924</v>
      </c>
      <c r="D259" s="108"/>
    </row>
    <row r="260" spans="2:4" ht="12.75">
      <c r="B260" t="s">
        <v>1564</v>
      </c>
      <c r="C260" t="s">
        <v>924</v>
      </c>
      <c r="D260" s="108">
        <v>50</v>
      </c>
    </row>
    <row r="261" spans="2:4" ht="12.75">
      <c r="B261" t="s">
        <v>1161</v>
      </c>
      <c r="C261" t="s">
        <v>924</v>
      </c>
      <c r="D261" s="108"/>
    </row>
    <row r="262" spans="2:4" ht="12.75">
      <c r="B262" t="s">
        <v>1077</v>
      </c>
      <c r="C262" t="s">
        <v>924</v>
      </c>
      <c r="D262" s="108"/>
    </row>
    <row r="263" spans="2:4" ht="12.75">
      <c r="B263" t="s">
        <v>1617</v>
      </c>
      <c r="C263" t="s">
        <v>924</v>
      </c>
      <c r="D263" s="108"/>
    </row>
    <row r="264" spans="2:4" ht="12.75">
      <c r="B264" t="s">
        <v>794</v>
      </c>
      <c r="C264" t="s">
        <v>924</v>
      </c>
      <c r="D264" s="108">
        <v>75</v>
      </c>
    </row>
    <row r="265" spans="2:4" ht="12.75">
      <c r="B265" t="s">
        <v>796</v>
      </c>
      <c r="C265" t="s">
        <v>924</v>
      </c>
      <c r="D265" s="108">
        <v>75</v>
      </c>
    </row>
    <row r="266" spans="2:4" ht="12.75">
      <c r="B266" t="s">
        <v>1116</v>
      </c>
      <c r="C266" t="s">
        <v>924</v>
      </c>
      <c r="D266" s="108"/>
    </row>
    <row r="267" spans="2:4" ht="12.75">
      <c r="B267" t="s">
        <v>1129</v>
      </c>
      <c r="C267" t="s">
        <v>924</v>
      </c>
      <c r="D267" s="108">
        <v>50</v>
      </c>
    </row>
    <row r="268" spans="2:4" ht="12.75">
      <c r="B268" t="s">
        <v>1134</v>
      </c>
      <c r="C268" t="s">
        <v>924</v>
      </c>
      <c r="D268" s="108">
        <v>50</v>
      </c>
    </row>
    <row r="269" spans="2:4" ht="12.75">
      <c r="B269" t="s">
        <v>1111</v>
      </c>
      <c r="C269" t="s">
        <v>924</v>
      </c>
      <c r="D269" s="108">
        <v>50</v>
      </c>
    </row>
    <row r="270" spans="2:4" ht="12.75">
      <c r="B270" t="s">
        <v>1549</v>
      </c>
      <c r="C270" t="s">
        <v>924</v>
      </c>
      <c r="D270" s="108">
        <v>75</v>
      </c>
    </row>
    <row r="271" spans="2:4" ht="12.75">
      <c r="B271" t="s">
        <v>765</v>
      </c>
      <c r="C271" t="s">
        <v>924</v>
      </c>
      <c r="D271" s="108">
        <v>50</v>
      </c>
    </row>
    <row r="272" spans="2:4" ht="12.75">
      <c r="B272" t="s">
        <v>764</v>
      </c>
      <c r="C272" t="s">
        <v>924</v>
      </c>
      <c r="D272" s="108">
        <v>75</v>
      </c>
    </row>
    <row r="273" spans="2:4" ht="12.75">
      <c r="B273" t="s">
        <v>1544</v>
      </c>
      <c r="C273" t="s">
        <v>924</v>
      </c>
      <c r="D273" s="108">
        <v>75</v>
      </c>
    </row>
    <row r="274" spans="2:4" ht="12.75">
      <c r="B274" t="s">
        <v>1560</v>
      </c>
      <c r="C274" t="s">
        <v>924</v>
      </c>
      <c r="D274" s="108">
        <v>50</v>
      </c>
    </row>
    <row r="275" spans="2:4" ht="12.75">
      <c r="B275" t="s">
        <v>1554</v>
      </c>
      <c r="C275" t="s">
        <v>924</v>
      </c>
      <c r="D275" s="108">
        <v>50</v>
      </c>
    </row>
    <row r="276" spans="2:4" ht="12.75">
      <c r="B276" t="s">
        <v>792</v>
      </c>
      <c r="C276" t="s">
        <v>924</v>
      </c>
      <c r="D276" s="108">
        <v>75</v>
      </c>
    </row>
    <row r="277" spans="2:4" ht="12.75">
      <c r="B277" t="s">
        <v>1571</v>
      </c>
      <c r="C277" t="s">
        <v>924</v>
      </c>
      <c r="D277" s="108">
        <v>75</v>
      </c>
    </row>
    <row r="278" spans="2:4" ht="12.75">
      <c r="B278" t="s">
        <v>455</v>
      </c>
      <c r="C278" t="s">
        <v>924</v>
      </c>
      <c r="D278" s="108"/>
    </row>
    <row r="279" spans="2:4" ht="12.75">
      <c r="B279" t="s">
        <v>793</v>
      </c>
      <c r="C279" t="s">
        <v>924</v>
      </c>
      <c r="D279" s="108">
        <v>75</v>
      </c>
    </row>
    <row r="280" spans="2:4" ht="12.75">
      <c r="B280" t="s">
        <v>669</v>
      </c>
      <c r="C280" t="s">
        <v>924</v>
      </c>
      <c r="D280" s="108">
        <v>75</v>
      </c>
    </row>
    <row r="281" spans="2:4" ht="12.75">
      <c r="B281" t="s">
        <v>480</v>
      </c>
      <c r="C281" t="s">
        <v>924</v>
      </c>
      <c r="D281" s="108">
        <v>75</v>
      </c>
    </row>
    <row r="282" spans="2:4" ht="12.75">
      <c r="B282" t="s">
        <v>783</v>
      </c>
      <c r="C282" t="s">
        <v>924</v>
      </c>
      <c r="D282" s="108"/>
    </row>
    <row r="283" spans="2:4" ht="12.75">
      <c r="B283" t="s">
        <v>1120</v>
      </c>
      <c r="C283" t="s">
        <v>924</v>
      </c>
      <c r="D283" s="108">
        <v>50</v>
      </c>
    </row>
    <row r="284" spans="2:4" ht="12.75">
      <c r="B284" t="s">
        <v>777</v>
      </c>
      <c r="C284" t="s">
        <v>924</v>
      </c>
      <c r="D284" s="108"/>
    </row>
    <row r="285" spans="2:4" ht="12.75">
      <c r="B285" t="s">
        <v>716</v>
      </c>
      <c r="C285" t="s">
        <v>924</v>
      </c>
      <c r="D285" s="108">
        <v>75</v>
      </c>
    </row>
    <row r="286" spans="2:4" ht="12.75">
      <c r="B286" t="s">
        <v>1546</v>
      </c>
      <c r="C286" t="s">
        <v>924</v>
      </c>
      <c r="D286" s="108">
        <v>75</v>
      </c>
    </row>
    <row r="287" spans="2:4" ht="12.75">
      <c r="B287" t="s">
        <v>1595</v>
      </c>
      <c r="C287" t="s">
        <v>924</v>
      </c>
      <c r="D287" s="108">
        <v>50</v>
      </c>
    </row>
    <row r="288" spans="2:4" ht="12.75">
      <c r="B288" t="s">
        <v>881</v>
      </c>
      <c r="C288" t="s">
        <v>924</v>
      </c>
      <c r="D288" s="108">
        <v>75</v>
      </c>
    </row>
    <row r="289" spans="2:4" ht="12.75">
      <c r="B289" t="s">
        <v>1594</v>
      </c>
      <c r="C289" t="s">
        <v>924</v>
      </c>
      <c r="D289" s="108">
        <v>50</v>
      </c>
    </row>
    <row r="290" spans="2:4" ht="12.75">
      <c r="B290" t="s">
        <v>1115</v>
      </c>
      <c r="C290" t="s">
        <v>924</v>
      </c>
      <c r="D290" s="108">
        <v>75</v>
      </c>
    </row>
    <row r="291" spans="2:4" ht="12.75">
      <c r="B291" t="s">
        <v>1633</v>
      </c>
      <c r="C291" t="s">
        <v>924</v>
      </c>
      <c r="D291" s="108">
        <v>25</v>
      </c>
    </row>
    <row r="292" spans="2:4" ht="12.75">
      <c r="B292" t="s">
        <v>1614</v>
      </c>
      <c r="C292" t="s">
        <v>924</v>
      </c>
      <c r="D292" s="108">
        <v>50</v>
      </c>
    </row>
    <row r="293" spans="2:4" ht="12.75">
      <c r="B293" t="s">
        <v>773</v>
      </c>
      <c r="C293" t="s">
        <v>924</v>
      </c>
      <c r="D293" s="108">
        <v>50</v>
      </c>
    </row>
    <row r="294" spans="2:4" ht="12.75">
      <c r="B294" t="s">
        <v>1123</v>
      </c>
      <c r="C294" t="s">
        <v>924</v>
      </c>
      <c r="D294" s="108">
        <v>50</v>
      </c>
    </row>
    <row r="295" spans="2:4" ht="12.75">
      <c r="B295" t="s">
        <v>862</v>
      </c>
      <c r="C295" t="s">
        <v>924</v>
      </c>
      <c r="D295" s="108">
        <v>25</v>
      </c>
    </row>
    <row r="296" spans="2:4" ht="12.75">
      <c r="B296" t="s">
        <v>1638</v>
      </c>
      <c r="C296" t="s">
        <v>924</v>
      </c>
      <c r="D296" s="108">
        <v>3</v>
      </c>
    </row>
    <row r="297" spans="2:4" ht="12.75">
      <c r="B297" t="s">
        <v>810</v>
      </c>
      <c r="C297" t="s">
        <v>924</v>
      </c>
      <c r="D297" s="108">
        <v>1</v>
      </c>
    </row>
    <row r="298" spans="2:4" ht="12.75">
      <c r="B298" t="s">
        <v>1142</v>
      </c>
      <c r="C298" t="s">
        <v>924</v>
      </c>
      <c r="D298" s="108">
        <v>1</v>
      </c>
    </row>
    <row r="299" spans="2:4" ht="12.75">
      <c r="B299" t="s">
        <v>1632</v>
      </c>
      <c r="C299" t="s">
        <v>924</v>
      </c>
      <c r="D299" s="108"/>
    </row>
    <row r="300" spans="2:4" ht="12.75">
      <c r="B300" t="s">
        <v>1643</v>
      </c>
      <c r="C300" t="s">
        <v>924</v>
      </c>
      <c r="D300" s="108"/>
    </row>
    <row r="301" spans="2:4" ht="12.75">
      <c r="B301" t="s">
        <v>1623</v>
      </c>
      <c r="C301" t="s">
        <v>924</v>
      </c>
      <c r="D301" s="108">
        <v>25</v>
      </c>
    </row>
    <row r="302" spans="2:4" ht="12.75">
      <c r="B302" t="s">
        <v>1625</v>
      </c>
      <c r="C302" t="s">
        <v>924</v>
      </c>
      <c r="D302" s="108">
        <v>25</v>
      </c>
    </row>
    <row r="303" spans="2:4" ht="12.75">
      <c r="B303" t="s">
        <v>1868</v>
      </c>
      <c r="C303" t="s">
        <v>924</v>
      </c>
      <c r="D303" s="108"/>
    </row>
    <row r="304" spans="2:4" ht="12.75">
      <c r="B304" t="s">
        <v>659</v>
      </c>
      <c r="C304" t="s">
        <v>924</v>
      </c>
      <c r="D304" s="108">
        <v>50</v>
      </c>
    </row>
    <row r="305" spans="2:4" ht="12.75">
      <c r="B305" t="s">
        <v>797</v>
      </c>
      <c r="C305" t="s">
        <v>924</v>
      </c>
      <c r="D305" s="108"/>
    </row>
    <row r="306" spans="2:4" ht="12.75">
      <c r="B306" t="s">
        <v>1645</v>
      </c>
      <c r="C306" t="s">
        <v>924</v>
      </c>
      <c r="D306" s="108">
        <v>1</v>
      </c>
    </row>
    <row r="307" spans="2:4" ht="12.75">
      <c r="B307" t="s">
        <v>2037</v>
      </c>
      <c r="C307" t="s">
        <v>924</v>
      </c>
      <c r="D307" s="108"/>
    </row>
    <row r="308" spans="2:4" ht="12.75">
      <c r="B308" t="s">
        <v>2311</v>
      </c>
      <c r="C308" t="s">
        <v>924</v>
      </c>
      <c r="D308" s="108"/>
    </row>
    <row r="309" spans="2:4" ht="12.75">
      <c r="B309" t="s">
        <v>1076</v>
      </c>
      <c r="C309" t="s">
        <v>1671</v>
      </c>
      <c r="D309" s="108"/>
    </row>
    <row r="310" spans="2:4" ht="12.75">
      <c r="B310" t="s">
        <v>467</v>
      </c>
      <c r="C310" t="s">
        <v>1671</v>
      </c>
      <c r="D310" s="108"/>
    </row>
    <row r="311" spans="2:4" ht="12.75">
      <c r="B311" t="s">
        <v>507</v>
      </c>
      <c r="C311" t="s">
        <v>1671</v>
      </c>
      <c r="D311" s="108"/>
    </row>
    <row r="312" spans="2:4" ht="12.75">
      <c r="B312" t="s">
        <v>457</v>
      </c>
      <c r="C312" t="s">
        <v>1671</v>
      </c>
      <c r="D312" s="108"/>
    </row>
    <row r="313" spans="2:4" ht="12.75">
      <c r="B313" t="s">
        <v>458</v>
      </c>
      <c r="C313" t="s">
        <v>1671</v>
      </c>
      <c r="D313" s="108"/>
    </row>
    <row r="314" spans="2:4" ht="12.75">
      <c r="B314" t="s">
        <v>1627</v>
      </c>
      <c r="C314" t="s">
        <v>1671</v>
      </c>
      <c r="D314" s="108"/>
    </row>
    <row r="315" spans="2:4" ht="12.75">
      <c r="B315" t="s">
        <v>475</v>
      </c>
      <c r="C315" t="s">
        <v>1671</v>
      </c>
      <c r="D315" s="108"/>
    </row>
    <row r="316" spans="2:4" ht="12.75">
      <c r="B316" t="s">
        <v>463</v>
      </c>
      <c r="C316" t="s">
        <v>1671</v>
      </c>
      <c r="D316" s="108"/>
    </row>
    <row r="317" spans="2:4" ht="12.75">
      <c r="B317" t="s">
        <v>456</v>
      </c>
      <c r="C317" t="s">
        <v>1671</v>
      </c>
      <c r="D317" s="108"/>
    </row>
    <row r="318" spans="2:4" ht="12.75">
      <c r="B318" t="s">
        <v>1144</v>
      </c>
      <c r="C318" t="s">
        <v>1671</v>
      </c>
      <c r="D318" s="108"/>
    </row>
    <row r="319" spans="2:4" ht="12.75">
      <c r="B319" t="s">
        <v>1143</v>
      </c>
      <c r="C319" t="s">
        <v>1671</v>
      </c>
      <c r="D319" s="108"/>
    </row>
    <row r="320" spans="2:4" ht="12.75">
      <c r="B320" t="s">
        <v>452</v>
      </c>
      <c r="C320" t="s">
        <v>1671</v>
      </c>
      <c r="D320" s="108"/>
    </row>
    <row r="321" spans="2:4" ht="12.75">
      <c r="B321" t="s">
        <v>469</v>
      </c>
      <c r="C321" t="s">
        <v>1671</v>
      </c>
      <c r="D321" s="108">
        <v>50</v>
      </c>
    </row>
    <row r="322" spans="2:4" ht="12.75">
      <c r="B322" t="s">
        <v>1097</v>
      </c>
      <c r="C322" t="s">
        <v>1671</v>
      </c>
      <c r="D322" s="108"/>
    </row>
    <row r="323" spans="2:4" ht="12.75">
      <c r="B323" t="s">
        <v>460</v>
      </c>
      <c r="C323" t="s">
        <v>1671</v>
      </c>
      <c r="D323" s="108">
        <v>50</v>
      </c>
    </row>
    <row r="324" spans="2:4" ht="12.75">
      <c r="B324" t="s">
        <v>464</v>
      </c>
      <c r="C324" t="s">
        <v>1671</v>
      </c>
      <c r="D324" s="108">
        <v>50</v>
      </c>
    </row>
    <row r="325" spans="2:4" ht="12.75">
      <c r="B325" t="s">
        <v>470</v>
      </c>
      <c r="C325" t="s">
        <v>1671</v>
      </c>
      <c r="D325" s="108"/>
    </row>
    <row r="326" spans="2:4" ht="12.75">
      <c r="B326" t="s">
        <v>461</v>
      </c>
      <c r="C326" t="s">
        <v>1671</v>
      </c>
      <c r="D326" s="108"/>
    </row>
    <row r="327" spans="2:4" ht="12.75">
      <c r="B327" t="s">
        <v>466</v>
      </c>
      <c r="C327" t="s">
        <v>1671</v>
      </c>
      <c r="D327" s="108"/>
    </row>
    <row r="328" spans="2:4" ht="12.75">
      <c r="B328" t="s">
        <v>787</v>
      </c>
      <c r="C328" t="s">
        <v>1671</v>
      </c>
      <c r="D328" s="108"/>
    </row>
    <row r="329" spans="2:4" ht="12.75">
      <c r="B329" t="s">
        <v>1089</v>
      </c>
      <c r="C329" t="s">
        <v>1671</v>
      </c>
      <c r="D329" s="108">
        <v>50</v>
      </c>
    </row>
    <row r="330" spans="2:4" ht="12.75">
      <c r="B330" t="s">
        <v>478</v>
      </c>
      <c r="C330" t="s">
        <v>1671</v>
      </c>
      <c r="D330" s="108"/>
    </row>
    <row r="331" spans="2:4" ht="12.75">
      <c r="B331" t="s">
        <v>474</v>
      </c>
      <c r="C331" t="s">
        <v>1671</v>
      </c>
      <c r="D331" s="108"/>
    </row>
    <row r="332" spans="2:4" ht="12.75">
      <c r="B332" t="s">
        <v>715</v>
      </c>
      <c r="C332" t="s">
        <v>1671</v>
      </c>
      <c r="D332" s="108"/>
    </row>
    <row r="333" spans="2:4" ht="12.75">
      <c r="B333" t="s">
        <v>453</v>
      </c>
      <c r="C333" t="s">
        <v>1671</v>
      </c>
      <c r="D333" s="108">
        <v>50</v>
      </c>
    </row>
    <row r="334" spans="2:4" ht="12.75">
      <c r="B334" t="s">
        <v>719</v>
      </c>
      <c r="C334" t="s">
        <v>1671</v>
      </c>
      <c r="D334" s="108">
        <v>50</v>
      </c>
    </row>
    <row r="335" spans="2:4" ht="12.75">
      <c r="B335" t="s">
        <v>804</v>
      </c>
      <c r="C335" t="s">
        <v>1671</v>
      </c>
      <c r="D335" s="108"/>
    </row>
    <row r="336" spans="2:4" ht="12.75">
      <c r="B336" t="s">
        <v>483</v>
      </c>
      <c r="C336" t="s">
        <v>1671</v>
      </c>
      <c r="D336" s="108">
        <v>75</v>
      </c>
    </row>
    <row r="337" spans="2:4" ht="12.75">
      <c r="B337" t="s">
        <v>468</v>
      </c>
      <c r="C337" t="s">
        <v>1671</v>
      </c>
      <c r="D337" s="108">
        <v>75</v>
      </c>
    </row>
    <row r="338" spans="2:4" ht="12.75">
      <c r="B338" t="s">
        <v>482</v>
      </c>
      <c r="C338" t="s">
        <v>1671</v>
      </c>
      <c r="D338" s="108"/>
    </row>
    <row r="339" spans="2:4" ht="12.75">
      <c r="B339" t="s">
        <v>1599</v>
      </c>
      <c r="C339" t="s">
        <v>1671</v>
      </c>
      <c r="D339" s="108"/>
    </row>
    <row r="340" spans="2:4" ht="12.75">
      <c r="B340" t="s">
        <v>481</v>
      </c>
      <c r="C340" t="s">
        <v>1671</v>
      </c>
      <c r="D340" s="108"/>
    </row>
    <row r="341" spans="2:4" ht="12.75">
      <c r="B341" t="s">
        <v>462</v>
      </c>
      <c r="C341" t="s">
        <v>1671</v>
      </c>
      <c r="D341" s="108">
        <v>75</v>
      </c>
    </row>
    <row r="342" spans="2:4" ht="12.75">
      <c r="B342" t="s">
        <v>1653</v>
      </c>
      <c r="C342" t="s">
        <v>1671</v>
      </c>
      <c r="D342" s="108"/>
    </row>
    <row r="343" spans="2:4" ht="12.75">
      <c r="B343" t="s">
        <v>476</v>
      </c>
      <c r="C343" t="s">
        <v>1671</v>
      </c>
      <c r="D343" s="108"/>
    </row>
    <row r="344" spans="2:4" ht="12.75">
      <c r="B344" t="s">
        <v>465</v>
      </c>
      <c r="C344" t="s">
        <v>1671</v>
      </c>
      <c r="D344" s="108"/>
    </row>
    <row r="345" spans="2:4" ht="12.75">
      <c r="B345" t="s">
        <v>479</v>
      </c>
      <c r="C345" t="s">
        <v>1671</v>
      </c>
      <c r="D345" s="108"/>
    </row>
    <row r="346" spans="2:4" ht="12.75">
      <c r="B346" t="s">
        <v>1140</v>
      </c>
      <c r="C346" t="s">
        <v>1671</v>
      </c>
      <c r="D346" s="108"/>
    </row>
    <row r="347" spans="2:4" ht="12.75">
      <c r="B347" t="s">
        <v>1094</v>
      </c>
      <c r="C347" t="s">
        <v>1671</v>
      </c>
      <c r="D347" s="108">
        <v>50</v>
      </c>
    </row>
    <row r="348" spans="2:4" ht="12.75">
      <c r="B348" t="s">
        <v>477</v>
      </c>
      <c r="C348" t="s">
        <v>1671</v>
      </c>
      <c r="D348" s="108">
        <v>50</v>
      </c>
    </row>
    <row r="349" spans="2:4" ht="12.75">
      <c r="B349" t="s">
        <v>454</v>
      </c>
      <c r="C349" t="s">
        <v>1671</v>
      </c>
      <c r="D349" s="108">
        <v>75</v>
      </c>
    </row>
    <row r="350" spans="2:4" ht="12.75">
      <c r="B350" t="s">
        <v>1149</v>
      </c>
      <c r="C350" t="s">
        <v>1671</v>
      </c>
      <c r="D350" s="108"/>
    </row>
    <row r="351" spans="2:4" ht="12.75">
      <c r="B351" t="s">
        <v>1150</v>
      </c>
      <c r="C351" t="s">
        <v>1671</v>
      </c>
      <c r="D351" s="108">
        <v>75</v>
      </c>
    </row>
    <row r="352" spans="2:4" ht="12.75">
      <c r="B352" t="s">
        <v>1107</v>
      </c>
      <c r="C352" t="s">
        <v>1671</v>
      </c>
      <c r="D352" s="108"/>
    </row>
    <row r="353" spans="2:4" ht="12.75">
      <c r="B353" t="s">
        <v>872</v>
      </c>
      <c r="C353" t="s">
        <v>1671</v>
      </c>
      <c r="D353" s="108"/>
    </row>
    <row r="354" spans="2:4" ht="12.75">
      <c r="B354" t="s">
        <v>472</v>
      </c>
      <c r="C354" t="s">
        <v>1671</v>
      </c>
      <c r="D354" s="108"/>
    </row>
    <row r="355" spans="2:4" ht="12.75">
      <c r="B355" t="s">
        <v>857</v>
      </c>
      <c r="C355" t="s">
        <v>1671</v>
      </c>
      <c r="D355" s="108">
        <v>75</v>
      </c>
    </row>
    <row r="356" spans="2:4" ht="12.75">
      <c r="B356" t="s">
        <v>1547</v>
      </c>
      <c r="C356" t="s">
        <v>1671</v>
      </c>
      <c r="D356" s="108"/>
    </row>
    <row r="357" spans="2:4" ht="12.75">
      <c r="B357" t="s">
        <v>1545</v>
      </c>
      <c r="C357" t="s">
        <v>1671</v>
      </c>
      <c r="D357" s="108"/>
    </row>
    <row r="358" spans="2:4" ht="12.75">
      <c r="B358" t="s">
        <v>1611</v>
      </c>
      <c r="C358" t="s">
        <v>1671</v>
      </c>
      <c r="D358" s="108">
        <v>50</v>
      </c>
    </row>
    <row r="359" spans="2:4" ht="12.75">
      <c r="B359" t="s">
        <v>1699</v>
      </c>
      <c r="C359" t="s">
        <v>1671</v>
      </c>
      <c r="D359" s="108"/>
    </row>
    <row r="360" spans="2:4" ht="12.75">
      <c r="B360" t="s">
        <v>1700</v>
      </c>
      <c r="C360" t="s">
        <v>1671</v>
      </c>
      <c r="D360" s="108"/>
    </row>
    <row r="361" spans="2:4" ht="12.75">
      <c r="B361" t="s">
        <v>766</v>
      </c>
      <c r="C361" t="s">
        <v>1671</v>
      </c>
      <c r="D361" s="108"/>
    </row>
    <row r="362" spans="2:4" ht="12.75">
      <c r="B362" t="s">
        <v>1565</v>
      </c>
      <c r="C362" t="s">
        <v>1671</v>
      </c>
      <c r="D362" s="108"/>
    </row>
    <row r="363" spans="2:4" ht="12.75">
      <c r="B363" t="s">
        <v>1701</v>
      </c>
      <c r="C363" t="s">
        <v>1671</v>
      </c>
      <c r="D363" s="108"/>
    </row>
    <row r="364" spans="2:4" ht="12.75">
      <c r="B364" t="s">
        <v>1702</v>
      </c>
      <c r="C364" t="s">
        <v>1671</v>
      </c>
      <c r="D364" s="108"/>
    </row>
    <row r="365" spans="2:4" ht="12.75">
      <c r="B365" t="s">
        <v>1610</v>
      </c>
      <c r="C365" t="s">
        <v>1671</v>
      </c>
      <c r="D365" s="108">
        <v>50</v>
      </c>
    </row>
    <row r="366" spans="2:4" ht="12.75">
      <c r="B366" t="s">
        <v>1640</v>
      </c>
      <c r="C366" t="s">
        <v>1671</v>
      </c>
      <c r="D366" s="108">
        <v>3</v>
      </c>
    </row>
    <row r="367" spans="2:4" ht="12.75">
      <c r="B367" t="s">
        <v>761</v>
      </c>
      <c r="C367" t="s">
        <v>1671</v>
      </c>
      <c r="D367" s="108">
        <v>50</v>
      </c>
    </row>
    <row r="368" spans="2:4" ht="12.75">
      <c r="B368" t="s">
        <v>508</v>
      </c>
      <c r="C368" t="s">
        <v>1671</v>
      </c>
      <c r="D368" s="108"/>
    </row>
    <row r="369" spans="2:4" ht="12.75">
      <c r="B369" t="s">
        <v>1703</v>
      </c>
      <c r="C369" t="s">
        <v>1671</v>
      </c>
      <c r="D369" s="108"/>
    </row>
    <row r="370" spans="2:4" ht="12.75">
      <c r="B370" t="s">
        <v>1704</v>
      </c>
      <c r="C370" t="s">
        <v>1671</v>
      </c>
      <c r="D370" s="108"/>
    </row>
    <row r="371" spans="2:4" ht="12.75">
      <c r="B371" t="s">
        <v>1545</v>
      </c>
      <c r="C371" t="s">
        <v>1671</v>
      </c>
      <c r="D371" s="108"/>
    </row>
    <row r="372" spans="2:4" ht="12.75">
      <c r="B372" t="s">
        <v>1705</v>
      </c>
      <c r="C372" t="s">
        <v>1671</v>
      </c>
      <c r="D372" s="108">
        <v>50</v>
      </c>
    </row>
    <row r="373" spans="2:4" ht="12.75">
      <c r="B373" t="s">
        <v>1706</v>
      </c>
      <c r="C373" t="s">
        <v>1671</v>
      </c>
      <c r="D373" s="108"/>
    </row>
    <row r="374" spans="2:4" ht="12.75">
      <c r="B374" t="s">
        <v>1105</v>
      </c>
      <c r="C374" t="s">
        <v>1671</v>
      </c>
      <c r="D374" s="108">
        <v>50</v>
      </c>
    </row>
    <row r="375" spans="2:4" ht="12.75">
      <c r="B375" t="s">
        <v>1570</v>
      </c>
      <c r="C375" t="s">
        <v>1671</v>
      </c>
      <c r="D375" s="108">
        <v>50</v>
      </c>
    </row>
    <row r="376" spans="2:4" ht="12.75">
      <c r="B376" t="s">
        <v>1583</v>
      </c>
      <c r="C376" t="s">
        <v>1671</v>
      </c>
      <c r="D376" s="108">
        <v>50</v>
      </c>
    </row>
    <row r="377" spans="2:4" ht="12.75">
      <c r="B377" t="s">
        <v>1601</v>
      </c>
      <c r="C377" t="s">
        <v>1671</v>
      </c>
      <c r="D377" s="108"/>
    </row>
    <row r="378" spans="2:4" ht="12.75">
      <c r="B378" t="s">
        <v>1605</v>
      </c>
      <c r="C378" t="s">
        <v>1671</v>
      </c>
      <c r="D378" s="108">
        <v>50</v>
      </c>
    </row>
    <row r="379" spans="2:4" ht="12.75">
      <c r="B379" t="s">
        <v>1588</v>
      </c>
      <c r="C379" t="s">
        <v>1671</v>
      </c>
      <c r="D379" s="108">
        <v>50</v>
      </c>
    </row>
    <row r="380" spans="2:4" ht="12.75">
      <c r="B380" t="s">
        <v>1707</v>
      </c>
      <c r="C380" t="s">
        <v>1671</v>
      </c>
      <c r="D380" s="108"/>
    </row>
    <row r="381" spans="2:4" ht="12.75">
      <c r="B381" t="s">
        <v>1869</v>
      </c>
      <c r="C381" t="s">
        <v>1671</v>
      </c>
      <c r="D381" s="108"/>
    </row>
    <row r="382" spans="2:4" ht="12.75">
      <c r="B382" t="s">
        <v>2312</v>
      </c>
      <c r="C382" t="s">
        <v>1671</v>
      </c>
      <c r="D382" s="108">
        <v>1</v>
      </c>
    </row>
    <row r="383" spans="2:4" ht="12.75">
      <c r="B383" t="s">
        <v>2313</v>
      </c>
      <c r="C383" t="s">
        <v>1671</v>
      </c>
      <c r="D383" s="108">
        <v>25</v>
      </c>
    </row>
    <row r="384" spans="2:4" ht="12.75">
      <c r="B384" t="s">
        <v>2314</v>
      </c>
      <c r="C384" t="s">
        <v>1671</v>
      </c>
      <c r="D384" s="108">
        <v>50</v>
      </c>
    </row>
    <row r="385" spans="2:4" ht="12.75">
      <c r="B385" t="s">
        <v>2293</v>
      </c>
      <c r="C385" t="s">
        <v>1671</v>
      </c>
      <c r="D385" s="108">
        <v>50</v>
      </c>
    </row>
    <row r="386" spans="2:4" ht="12.75">
      <c r="B386" t="s">
        <v>2315</v>
      </c>
      <c r="C386" t="s">
        <v>1671</v>
      </c>
      <c r="D386" s="108">
        <v>50</v>
      </c>
    </row>
    <row r="387" spans="2:4" ht="12.75">
      <c r="B387" t="s">
        <v>2316</v>
      </c>
      <c r="C387" t="s">
        <v>1671</v>
      </c>
      <c r="D387" s="108">
        <v>50</v>
      </c>
    </row>
    <row r="388" spans="2:4" ht="12.75">
      <c r="B388" t="s">
        <v>2317</v>
      </c>
      <c r="C388" t="s">
        <v>1671</v>
      </c>
      <c r="D388" s="108">
        <v>50</v>
      </c>
    </row>
    <row r="389" spans="2:4" ht="12.75">
      <c r="B389" t="s">
        <v>2318</v>
      </c>
      <c r="C389" t="s">
        <v>1671</v>
      </c>
      <c r="D389" s="108">
        <v>50</v>
      </c>
    </row>
    <row r="390" spans="2:4" ht="12.75">
      <c r="B390" t="s">
        <v>2319</v>
      </c>
      <c r="C390" t="s">
        <v>1671</v>
      </c>
      <c r="D390" s="108">
        <v>25</v>
      </c>
    </row>
    <row r="391" spans="2:4" ht="12.75">
      <c r="B391" t="s">
        <v>2320</v>
      </c>
      <c r="C391" t="s">
        <v>1671</v>
      </c>
      <c r="D391" s="108">
        <v>50</v>
      </c>
    </row>
    <row r="392" spans="2:4" ht="12.75">
      <c r="B392" t="s">
        <v>607</v>
      </c>
      <c r="C392" t="s">
        <v>906</v>
      </c>
      <c r="D392" s="108">
        <v>50</v>
      </c>
    </row>
    <row r="393" spans="2:4" ht="12.75">
      <c r="B393" t="s">
        <v>610</v>
      </c>
      <c r="C393" t="s">
        <v>906</v>
      </c>
      <c r="D393" s="108">
        <v>50</v>
      </c>
    </row>
    <row r="394" spans="2:4" ht="12.75">
      <c r="B394" t="s">
        <v>614</v>
      </c>
      <c r="C394" t="s">
        <v>906</v>
      </c>
      <c r="D394" s="108">
        <v>50</v>
      </c>
    </row>
    <row r="395" spans="2:4" ht="12.75">
      <c r="B395" t="s">
        <v>852</v>
      </c>
      <c r="C395" t="s">
        <v>906</v>
      </c>
      <c r="D395" s="108">
        <v>50</v>
      </c>
    </row>
    <row r="396" spans="2:4" ht="12.75">
      <c r="B396" t="s">
        <v>615</v>
      </c>
      <c r="C396" t="s">
        <v>906</v>
      </c>
      <c r="D396" s="108">
        <v>75</v>
      </c>
    </row>
    <row r="397" spans="2:4" ht="12.75">
      <c r="B397" t="s">
        <v>1708</v>
      </c>
      <c r="C397" t="s">
        <v>906</v>
      </c>
      <c r="D397" s="108">
        <v>50</v>
      </c>
    </row>
    <row r="398" spans="2:4" ht="12.75">
      <c r="B398" t="s">
        <v>2321</v>
      </c>
      <c r="C398" t="s">
        <v>906</v>
      </c>
      <c r="D398" s="108">
        <v>25</v>
      </c>
    </row>
    <row r="399" spans="2:4" ht="12.75">
      <c r="B399" t="s">
        <v>613</v>
      </c>
      <c r="C399" t="s">
        <v>906</v>
      </c>
      <c r="D399" s="108">
        <v>50</v>
      </c>
    </row>
    <row r="400" spans="2:4" ht="12.75">
      <c r="B400" t="s">
        <v>1563</v>
      </c>
      <c r="C400" t="s">
        <v>906</v>
      </c>
      <c r="D400" s="108">
        <v>50</v>
      </c>
    </row>
    <row r="401" spans="2:4" ht="12.75">
      <c r="B401" t="s">
        <v>1616</v>
      </c>
      <c r="C401" t="s">
        <v>906</v>
      </c>
      <c r="D401" s="108">
        <v>50</v>
      </c>
    </row>
    <row r="402" spans="2:4" ht="12.75">
      <c r="B402" t="s">
        <v>1568</v>
      </c>
      <c r="C402" t="s">
        <v>906</v>
      </c>
      <c r="D402" s="108">
        <v>50</v>
      </c>
    </row>
    <row r="403" spans="2:4" ht="12.75">
      <c r="B403" t="s">
        <v>781</v>
      </c>
      <c r="C403" t="s">
        <v>906</v>
      </c>
      <c r="D403" s="108">
        <v>75</v>
      </c>
    </row>
    <row r="404" spans="2:4" ht="12.75">
      <c r="B404" t="s">
        <v>1567</v>
      </c>
      <c r="C404" t="s">
        <v>906</v>
      </c>
      <c r="D404" s="108">
        <v>50</v>
      </c>
    </row>
    <row r="405" spans="2:4" ht="12.75">
      <c r="B405" t="s">
        <v>617</v>
      </c>
      <c r="C405" t="s">
        <v>906</v>
      </c>
      <c r="D405" s="108"/>
    </row>
    <row r="406" spans="2:4" ht="12.75">
      <c r="B406" t="s">
        <v>604</v>
      </c>
      <c r="C406" t="s">
        <v>906</v>
      </c>
      <c r="D406" s="108">
        <v>25</v>
      </c>
    </row>
    <row r="407" spans="2:4" ht="12.75">
      <c r="B407" t="s">
        <v>1590</v>
      </c>
      <c r="C407" t="s">
        <v>906</v>
      </c>
      <c r="D407" s="108">
        <v>50</v>
      </c>
    </row>
    <row r="408" spans="2:4" ht="12.75">
      <c r="B408" t="s">
        <v>1585</v>
      </c>
      <c r="C408" t="s">
        <v>906</v>
      </c>
      <c r="D408" s="108"/>
    </row>
    <row r="409" spans="2:4" ht="12.75">
      <c r="B409" t="s">
        <v>1615</v>
      </c>
      <c r="C409" t="s">
        <v>906</v>
      </c>
      <c r="D409" s="108">
        <v>25</v>
      </c>
    </row>
    <row r="410" spans="2:4" ht="12.75">
      <c r="B410" t="s">
        <v>612</v>
      </c>
      <c r="C410" t="s">
        <v>906</v>
      </c>
      <c r="D410" s="108">
        <v>50</v>
      </c>
    </row>
    <row r="411" spans="2:4" ht="12.75">
      <c r="B411" t="s">
        <v>1087</v>
      </c>
      <c r="C411" t="s">
        <v>906</v>
      </c>
      <c r="D411" s="108">
        <v>50</v>
      </c>
    </row>
    <row r="412" spans="2:4" ht="12.75">
      <c r="B412" t="s">
        <v>1548</v>
      </c>
      <c r="C412" t="s">
        <v>906</v>
      </c>
      <c r="D412" s="108"/>
    </row>
    <row r="413" spans="2:4" ht="12.75">
      <c r="B413" t="s">
        <v>605</v>
      </c>
      <c r="C413" t="s">
        <v>906</v>
      </c>
      <c r="D413" s="108">
        <v>50</v>
      </c>
    </row>
    <row r="414" spans="2:4" ht="12.75">
      <c r="B414" t="s">
        <v>616</v>
      </c>
      <c r="C414" t="s">
        <v>906</v>
      </c>
      <c r="D414" s="108">
        <v>25</v>
      </c>
    </row>
    <row r="415" spans="2:4" ht="12.75">
      <c r="B415" t="s">
        <v>608</v>
      </c>
      <c r="C415" t="s">
        <v>906</v>
      </c>
      <c r="D415" s="108">
        <v>50</v>
      </c>
    </row>
    <row r="416" spans="2:4" ht="12.75">
      <c r="B416" t="s">
        <v>611</v>
      </c>
      <c r="C416" t="s">
        <v>906</v>
      </c>
      <c r="D416" s="108">
        <v>50</v>
      </c>
    </row>
    <row r="417" spans="2:4" ht="12.75">
      <c r="B417" t="s">
        <v>1628</v>
      </c>
      <c r="C417" t="s">
        <v>906</v>
      </c>
      <c r="D417" s="108">
        <v>25</v>
      </c>
    </row>
    <row r="418" spans="2:4" ht="12.75">
      <c r="B418" t="s">
        <v>1109</v>
      </c>
      <c r="C418" t="s">
        <v>906</v>
      </c>
      <c r="D418" s="108">
        <v>50</v>
      </c>
    </row>
    <row r="419" spans="2:4" ht="12.75">
      <c r="B419" t="s">
        <v>609</v>
      </c>
      <c r="C419" t="s">
        <v>906</v>
      </c>
      <c r="D419" s="108">
        <v>50</v>
      </c>
    </row>
    <row r="420" spans="2:4" ht="12.75">
      <c r="B420" t="s">
        <v>1117</v>
      </c>
      <c r="C420" t="s">
        <v>906</v>
      </c>
      <c r="D420" s="108"/>
    </row>
    <row r="421" spans="2:4" ht="12.75">
      <c r="B421" t="s">
        <v>675</v>
      </c>
      <c r="C421" t="s">
        <v>906</v>
      </c>
      <c r="D421" s="108">
        <v>25</v>
      </c>
    </row>
    <row r="422" spans="2:4" ht="12.75">
      <c r="B422" t="s">
        <v>666</v>
      </c>
      <c r="C422" t="s">
        <v>906</v>
      </c>
      <c r="D422" s="108">
        <v>50</v>
      </c>
    </row>
    <row r="423" spans="2:4" ht="12.75">
      <c r="B423" t="s">
        <v>672</v>
      </c>
      <c r="C423" t="s">
        <v>906</v>
      </c>
      <c r="D423" s="108">
        <v>25</v>
      </c>
    </row>
    <row r="424" spans="2:4" ht="12.75">
      <c r="B424" t="s">
        <v>1619</v>
      </c>
      <c r="C424" t="s">
        <v>906</v>
      </c>
      <c r="D424" s="108">
        <v>25</v>
      </c>
    </row>
    <row r="425" spans="2:4" ht="12.75">
      <c r="B425" t="s">
        <v>2322</v>
      </c>
      <c r="C425" t="s">
        <v>906</v>
      </c>
      <c r="D425" s="108">
        <v>50</v>
      </c>
    </row>
    <row r="426" spans="2:4" ht="12.75">
      <c r="B426" t="s">
        <v>2323</v>
      </c>
      <c r="C426" t="s">
        <v>906</v>
      </c>
      <c r="D426" s="108">
        <v>25</v>
      </c>
    </row>
    <row r="427" spans="2:4" ht="12.75">
      <c r="B427" t="s">
        <v>2324</v>
      </c>
      <c r="C427" t="s">
        <v>906</v>
      </c>
      <c r="D427" s="108">
        <v>25</v>
      </c>
    </row>
    <row r="428" spans="2:4" ht="12.75">
      <c r="B428" t="s">
        <v>2325</v>
      </c>
      <c r="C428" t="s">
        <v>906</v>
      </c>
      <c r="D428" s="108">
        <v>3</v>
      </c>
    </row>
    <row r="429" spans="2:4" ht="12.75">
      <c r="B429" t="s">
        <v>2326</v>
      </c>
      <c r="C429" t="s">
        <v>906</v>
      </c>
      <c r="D429" s="108">
        <v>1</v>
      </c>
    </row>
    <row r="430" spans="2:4" ht="12.75">
      <c r="B430" t="s">
        <v>2327</v>
      </c>
      <c r="C430" t="s">
        <v>906</v>
      </c>
      <c r="D430" s="108">
        <v>3</v>
      </c>
    </row>
    <row r="431" spans="2:4" ht="12.75">
      <c r="B431" t="s">
        <v>2328</v>
      </c>
      <c r="C431" t="s">
        <v>906</v>
      </c>
      <c r="D431" s="108">
        <v>1</v>
      </c>
    </row>
    <row r="432" spans="2:4" ht="12.75">
      <c r="B432" t="s">
        <v>1710</v>
      </c>
      <c r="C432" t="s">
        <v>906</v>
      </c>
      <c r="D432" s="108"/>
    </row>
    <row r="433" spans="2:4" ht="12.75">
      <c r="B433" t="s">
        <v>1080</v>
      </c>
      <c r="C433" t="s">
        <v>906</v>
      </c>
      <c r="D433" s="108"/>
    </row>
    <row r="434" spans="2:4" ht="12.75">
      <c r="B434" t="s">
        <v>1711</v>
      </c>
      <c r="C434" t="s">
        <v>906</v>
      </c>
      <c r="D434" s="108"/>
    </row>
    <row r="435" spans="2:4" ht="12.75">
      <c r="B435" t="s">
        <v>1103</v>
      </c>
      <c r="C435" t="s">
        <v>906</v>
      </c>
      <c r="D435" s="108"/>
    </row>
    <row r="436" spans="2:4" ht="12.75">
      <c r="B436" t="s">
        <v>606</v>
      </c>
      <c r="C436" t="s">
        <v>906</v>
      </c>
      <c r="D436" s="108"/>
    </row>
    <row r="437" spans="2:4" ht="12.75">
      <c r="B437" t="s">
        <v>853</v>
      </c>
      <c r="C437" t="s">
        <v>906</v>
      </c>
      <c r="D437" s="108"/>
    </row>
    <row r="438" spans="2:4" ht="12.75">
      <c r="B438" t="s">
        <v>1083</v>
      </c>
      <c r="C438" t="s">
        <v>906</v>
      </c>
      <c r="D438" s="108"/>
    </row>
    <row r="439" spans="2:4" ht="12.75">
      <c r="B439" t="s">
        <v>1159</v>
      </c>
      <c r="C439" t="s">
        <v>906</v>
      </c>
      <c r="D439" s="108"/>
    </row>
    <row r="440" spans="2:4" ht="12.75">
      <c r="B440" t="s">
        <v>1709</v>
      </c>
      <c r="C440" t="s">
        <v>906</v>
      </c>
      <c r="D440" s="108"/>
    </row>
    <row r="441" spans="2:4" ht="12.75">
      <c r="B441" t="s">
        <v>789</v>
      </c>
      <c r="C441" t="s">
        <v>906</v>
      </c>
      <c r="D441" s="108"/>
    </row>
    <row r="442" spans="2:4" ht="12.75">
      <c r="B442" t="s">
        <v>1125</v>
      </c>
      <c r="C442" t="s">
        <v>906</v>
      </c>
      <c r="D442" s="108"/>
    </row>
    <row r="443" spans="2:4" ht="12.75">
      <c r="B443" t="s">
        <v>674</v>
      </c>
      <c r="C443" t="s">
        <v>906</v>
      </c>
      <c r="D443" s="108"/>
    </row>
    <row r="444" spans="2:4" ht="12.75">
      <c r="B444" t="s">
        <v>484</v>
      </c>
      <c r="C444" t="s">
        <v>1174</v>
      </c>
      <c r="D444" s="108"/>
    </row>
    <row r="445" spans="2:4" ht="12.75">
      <c r="B445" t="s">
        <v>493</v>
      </c>
      <c r="C445" t="s">
        <v>1174</v>
      </c>
      <c r="D445" s="108">
        <v>75</v>
      </c>
    </row>
    <row r="446" spans="2:4" ht="12.75">
      <c r="B446" t="s">
        <v>485</v>
      </c>
      <c r="C446" t="s">
        <v>1174</v>
      </c>
      <c r="D446" s="108">
        <v>50</v>
      </c>
    </row>
    <row r="447" spans="2:4" ht="12.75">
      <c r="B447" t="s">
        <v>486</v>
      </c>
      <c r="C447" t="s">
        <v>1174</v>
      </c>
      <c r="D447" s="108"/>
    </row>
    <row r="448" spans="2:4" ht="12.75">
      <c r="B448" t="s">
        <v>492</v>
      </c>
      <c r="C448" t="s">
        <v>1174</v>
      </c>
      <c r="D448" s="108">
        <v>50</v>
      </c>
    </row>
    <row r="449" spans="2:4" ht="12.75">
      <c r="B449" t="s">
        <v>487</v>
      </c>
      <c r="C449" t="s">
        <v>1174</v>
      </c>
      <c r="D449" s="108">
        <v>50</v>
      </c>
    </row>
    <row r="450" spans="2:4" ht="12.75">
      <c r="B450" t="s">
        <v>1081</v>
      </c>
      <c r="C450" t="s">
        <v>1174</v>
      </c>
      <c r="D450" s="108"/>
    </row>
    <row r="451" spans="2:4" ht="12.75">
      <c r="B451" t="s">
        <v>490</v>
      </c>
      <c r="C451" t="s">
        <v>1174</v>
      </c>
      <c r="D451" s="108"/>
    </row>
    <row r="452" spans="2:4" ht="12.75">
      <c r="B452" t="s">
        <v>1137</v>
      </c>
      <c r="C452" t="s">
        <v>1174</v>
      </c>
      <c r="D452" s="108"/>
    </row>
    <row r="453" spans="2:4" ht="12.75">
      <c r="B453" t="s">
        <v>491</v>
      </c>
      <c r="C453" t="s">
        <v>1174</v>
      </c>
      <c r="D453" s="108">
        <v>50</v>
      </c>
    </row>
    <row r="454" spans="2:4" ht="12.75">
      <c r="B454" t="s">
        <v>488</v>
      </c>
      <c r="C454" t="s">
        <v>1174</v>
      </c>
      <c r="D454" s="108"/>
    </row>
    <row r="455" spans="2:4" ht="12.75">
      <c r="B455" t="s">
        <v>494</v>
      </c>
      <c r="C455" t="s">
        <v>1174</v>
      </c>
      <c r="D455" s="108"/>
    </row>
    <row r="456" spans="2:4" ht="12.75">
      <c r="B456" t="s">
        <v>495</v>
      </c>
      <c r="C456" t="s">
        <v>1174</v>
      </c>
      <c r="D456" s="108">
        <v>50</v>
      </c>
    </row>
    <row r="457" spans="2:4" ht="12.75">
      <c r="B457" t="s">
        <v>665</v>
      </c>
      <c r="C457" t="s">
        <v>1174</v>
      </c>
      <c r="D457" s="108"/>
    </row>
    <row r="458" spans="2:4" ht="12.75">
      <c r="B458" t="s">
        <v>489</v>
      </c>
      <c r="C458" t="s">
        <v>1174</v>
      </c>
      <c r="D458" s="108"/>
    </row>
    <row r="459" spans="2:4" ht="12.75">
      <c r="B459" t="s">
        <v>1131</v>
      </c>
      <c r="C459" t="s">
        <v>1174</v>
      </c>
      <c r="D459" s="108">
        <v>25</v>
      </c>
    </row>
    <row r="460" spans="2:4" ht="12.75">
      <c r="B460" t="s">
        <v>1579</v>
      </c>
      <c r="C460" t="s">
        <v>1174</v>
      </c>
      <c r="D460" s="108"/>
    </row>
    <row r="461" spans="2:4" ht="12.75">
      <c r="B461" t="s">
        <v>1630</v>
      </c>
      <c r="C461" t="s">
        <v>1174</v>
      </c>
      <c r="D461" s="108"/>
    </row>
    <row r="462" spans="2:4" ht="12.75">
      <c r="B462" t="s">
        <v>1712</v>
      </c>
      <c r="C462" t="s">
        <v>1174</v>
      </c>
      <c r="D462" s="108"/>
    </row>
    <row r="463" spans="2:4" ht="12.75">
      <c r="B463" t="s">
        <v>884</v>
      </c>
      <c r="C463" t="s">
        <v>1174</v>
      </c>
      <c r="D463" s="108">
        <v>75</v>
      </c>
    </row>
    <row r="464" spans="2:4" ht="12.75">
      <c r="B464" t="s">
        <v>866</v>
      </c>
      <c r="C464" t="s">
        <v>1174</v>
      </c>
      <c r="D464" s="108"/>
    </row>
    <row r="465" spans="2:4" ht="12.75">
      <c r="B465" t="s">
        <v>861</v>
      </c>
      <c r="C465" t="s">
        <v>1174</v>
      </c>
      <c r="D465" s="108"/>
    </row>
    <row r="466" spans="2:4" ht="12.75">
      <c r="B466" t="s">
        <v>855</v>
      </c>
      <c r="C466" t="s">
        <v>914</v>
      </c>
      <c r="D466" s="108">
        <v>50</v>
      </c>
    </row>
    <row r="467" spans="2:4" ht="12.75">
      <c r="B467" t="s">
        <v>1713</v>
      </c>
      <c r="C467" t="s">
        <v>914</v>
      </c>
      <c r="D467" s="108">
        <v>50</v>
      </c>
    </row>
    <row r="468" spans="2:4" ht="12.75">
      <c r="B468" t="s">
        <v>1091</v>
      </c>
      <c r="C468" t="s">
        <v>914</v>
      </c>
      <c r="D468" s="108">
        <v>50</v>
      </c>
    </row>
    <row r="469" spans="2:4" ht="12.75">
      <c r="B469" t="s">
        <v>1127</v>
      </c>
      <c r="C469" t="s">
        <v>914</v>
      </c>
      <c r="D469" s="108"/>
    </row>
    <row r="470" spans="2:4" ht="12.75">
      <c r="B470" t="s">
        <v>1147</v>
      </c>
      <c r="C470" t="s">
        <v>914</v>
      </c>
      <c r="D470" s="108">
        <v>75</v>
      </c>
    </row>
    <row r="471" spans="2:4" ht="12.75">
      <c r="B471" t="s">
        <v>670</v>
      </c>
      <c r="C471" t="s">
        <v>914</v>
      </c>
      <c r="D471" s="108"/>
    </row>
    <row r="472" spans="2:4" ht="12.75">
      <c r="B472" t="s">
        <v>1079</v>
      </c>
      <c r="C472" t="s">
        <v>914</v>
      </c>
      <c r="D472" s="108">
        <v>75</v>
      </c>
    </row>
    <row r="473" spans="2:4" ht="12.75">
      <c r="B473" t="s">
        <v>767</v>
      </c>
      <c r="C473" t="s">
        <v>914</v>
      </c>
      <c r="D473" s="108"/>
    </row>
    <row r="474" spans="2:4" ht="12.75">
      <c r="B474" t="s">
        <v>1126</v>
      </c>
      <c r="C474" t="s">
        <v>914</v>
      </c>
      <c r="D474" s="108"/>
    </row>
    <row r="475" spans="2:4" ht="12.75">
      <c r="B475" t="s">
        <v>1148</v>
      </c>
      <c r="C475" t="s">
        <v>914</v>
      </c>
      <c r="D475" s="108"/>
    </row>
    <row r="476" spans="2:4" ht="12.75">
      <c r="B476" t="s">
        <v>1569</v>
      </c>
      <c r="C476" t="s">
        <v>914</v>
      </c>
      <c r="D476" s="108"/>
    </row>
    <row r="477" spans="2:4" ht="12.75">
      <c r="B477" t="s">
        <v>1114</v>
      </c>
      <c r="C477" t="s">
        <v>914</v>
      </c>
      <c r="D477" s="108"/>
    </row>
    <row r="478" spans="2:4" ht="12.75">
      <c r="B478" t="s">
        <v>809</v>
      </c>
      <c r="C478" t="s">
        <v>914</v>
      </c>
      <c r="D478" s="108"/>
    </row>
    <row r="479" spans="2:4" ht="12.75">
      <c r="B479" t="s">
        <v>1135</v>
      </c>
      <c r="C479" t="s">
        <v>914</v>
      </c>
      <c r="D479" s="108"/>
    </row>
    <row r="480" spans="2:4" ht="12.75">
      <c r="B480" t="s">
        <v>1631</v>
      </c>
      <c r="C480" t="s">
        <v>914</v>
      </c>
      <c r="D480" s="108"/>
    </row>
    <row r="481" spans="2:4" ht="12.75">
      <c r="B481" t="s">
        <v>1644</v>
      </c>
      <c r="C481" t="s">
        <v>914</v>
      </c>
      <c r="D481" s="108"/>
    </row>
    <row r="482" spans="2:4" ht="12.75">
      <c r="B482" t="s">
        <v>1642</v>
      </c>
      <c r="C482" t="s">
        <v>914</v>
      </c>
      <c r="D482" s="108">
        <v>3</v>
      </c>
    </row>
    <row r="483" spans="2:4" ht="12.75">
      <c r="B483" t="s">
        <v>1101</v>
      </c>
      <c r="C483" t="s">
        <v>914</v>
      </c>
      <c r="D483" s="108"/>
    </row>
    <row r="484" spans="2:4" ht="12.75">
      <c r="B484" t="s">
        <v>625</v>
      </c>
      <c r="C484" t="s">
        <v>188</v>
      </c>
      <c r="D484" s="108"/>
    </row>
    <row r="485" spans="2:4" ht="12.75">
      <c r="B485" t="s">
        <v>559</v>
      </c>
      <c r="C485" t="s">
        <v>188</v>
      </c>
      <c r="D485" s="108"/>
    </row>
    <row r="486" spans="2:4" ht="12.75">
      <c r="B486" t="s">
        <v>553</v>
      </c>
      <c r="C486" t="s">
        <v>188</v>
      </c>
      <c r="D486" s="108"/>
    </row>
    <row r="487" spans="2:4" ht="12.75">
      <c r="B487" t="s">
        <v>548</v>
      </c>
      <c r="C487" t="s">
        <v>188</v>
      </c>
      <c r="D487" s="108">
        <v>75</v>
      </c>
    </row>
    <row r="488" spans="2:4" ht="12.75">
      <c r="B488" t="s">
        <v>556</v>
      </c>
      <c r="C488" t="s">
        <v>188</v>
      </c>
      <c r="D488" s="108">
        <v>25</v>
      </c>
    </row>
    <row r="489" spans="2:4" ht="12.75">
      <c r="B489" t="s">
        <v>545</v>
      </c>
      <c r="C489" t="s">
        <v>188</v>
      </c>
      <c r="D489" s="108">
        <v>1</v>
      </c>
    </row>
    <row r="490" spans="2:4" ht="12.75">
      <c r="B490" t="s">
        <v>554</v>
      </c>
      <c r="C490" t="s">
        <v>188</v>
      </c>
      <c r="D490" s="108"/>
    </row>
    <row r="491" spans="2:4" ht="12.75">
      <c r="B491" t="s">
        <v>549</v>
      </c>
      <c r="C491" t="s">
        <v>188</v>
      </c>
      <c r="D491" s="108">
        <v>75</v>
      </c>
    </row>
    <row r="492" spans="2:4" ht="12.75">
      <c r="B492" t="s">
        <v>626</v>
      </c>
      <c r="C492" t="s">
        <v>188</v>
      </c>
      <c r="D492" s="108">
        <v>75</v>
      </c>
    </row>
    <row r="493" spans="2:4" ht="12.75">
      <c r="B493" t="s">
        <v>1136</v>
      </c>
      <c r="C493" t="s">
        <v>188</v>
      </c>
      <c r="D493" s="108">
        <v>25</v>
      </c>
    </row>
    <row r="494" spans="2:4" ht="12.75">
      <c r="B494" t="s">
        <v>558</v>
      </c>
      <c r="C494" t="s">
        <v>188</v>
      </c>
      <c r="D494" s="108"/>
    </row>
    <row r="495" spans="2:4" ht="12.75">
      <c r="B495" t="s">
        <v>547</v>
      </c>
      <c r="C495" t="s">
        <v>188</v>
      </c>
      <c r="D495" s="108"/>
    </row>
    <row r="496" spans="2:4" ht="12.75">
      <c r="B496" t="s">
        <v>560</v>
      </c>
      <c r="C496" t="s">
        <v>188</v>
      </c>
      <c r="D496" s="108"/>
    </row>
    <row r="497" spans="2:4" ht="12.75">
      <c r="B497" t="s">
        <v>561</v>
      </c>
      <c r="C497" t="s">
        <v>188</v>
      </c>
      <c r="D497" s="108">
        <v>50</v>
      </c>
    </row>
    <row r="498" spans="2:4" ht="12.75">
      <c r="B498" t="s">
        <v>546</v>
      </c>
      <c r="C498" t="s">
        <v>188</v>
      </c>
      <c r="D498" s="108"/>
    </row>
    <row r="499" spans="2:4" ht="12.75">
      <c r="B499" t="s">
        <v>557</v>
      </c>
      <c r="C499" t="s">
        <v>188</v>
      </c>
      <c r="D499" s="108"/>
    </row>
    <row r="500" spans="2:4" ht="12.75">
      <c r="B500" t="s">
        <v>550</v>
      </c>
      <c r="C500" t="s">
        <v>188</v>
      </c>
      <c r="D500" s="108"/>
    </row>
    <row r="501" spans="2:4" ht="12.75">
      <c r="B501" t="s">
        <v>552</v>
      </c>
      <c r="C501" t="s">
        <v>188</v>
      </c>
      <c r="D501" s="108">
        <v>75</v>
      </c>
    </row>
    <row r="502" spans="2:4" ht="12.75">
      <c r="B502" t="s">
        <v>813</v>
      </c>
      <c r="C502" t="s">
        <v>188</v>
      </c>
      <c r="D502" s="108">
        <v>1</v>
      </c>
    </row>
    <row r="503" spans="2:4" ht="12.75">
      <c r="B503" t="s">
        <v>551</v>
      </c>
      <c r="C503" t="s">
        <v>188</v>
      </c>
      <c r="D503" s="108"/>
    </row>
    <row r="504" spans="2:4" ht="12.75">
      <c r="B504" t="s">
        <v>1108</v>
      </c>
      <c r="C504" t="s">
        <v>188</v>
      </c>
      <c r="D504" s="108">
        <v>50</v>
      </c>
    </row>
    <row r="505" spans="2:4" ht="12.75">
      <c r="B505" t="s">
        <v>858</v>
      </c>
      <c r="C505" t="s">
        <v>188</v>
      </c>
      <c r="D505" s="108">
        <v>3</v>
      </c>
    </row>
    <row r="506" spans="2:4" ht="12.75">
      <c r="B506" t="s">
        <v>555</v>
      </c>
      <c r="C506" t="s">
        <v>188</v>
      </c>
      <c r="D506" s="108"/>
    </row>
    <row r="507" spans="2:4" ht="12.75">
      <c r="B507" t="s">
        <v>627</v>
      </c>
      <c r="C507" t="s">
        <v>188</v>
      </c>
      <c r="D507" s="108"/>
    </row>
    <row r="508" spans="2:4" ht="12.75">
      <c r="B508" t="s">
        <v>1065</v>
      </c>
      <c r="C508" t="s">
        <v>188</v>
      </c>
      <c r="D508" s="108">
        <v>75</v>
      </c>
    </row>
    <row r="509" spans="2:4" ht="12.75">
      <c r="B509" t="s">
        <v>1160</v>
      </c>
      <c r="C509" t="s">
        <v>188</v>
      </c>
      <c r="D509" s="108"/>
    </row>
    <row r="510" spans="2:4" ht="12.75">
      <c r="B510" t="s">
        <v>1543</v>
      </c>
      <c r="C510" t="s">
        <v>188</v>
      </c>
      <c r="D510" s="108"/>
    </row>
    <row r="511" spans="2:4" ht="12.75">
      <c r="B511" t="s">
        <v>1714</v>
      </c>
      <c r="C511" t="s">
        <v>188</v>
      </c>
      <c r="D511" s="108"/>
    </row>
    <row r="512" spans="2:4" ht="12.75">
      <c r="B512" t="s">
        <v>717</v>
      </c>
      <c r="C512" t="s">
        <v>188</v>
      </c>
      <c r="D512" s="108"/>
    </row>
    <row r="513" spans="2:4" ht="12.75">
      <c r="B513" t="s">
        <v>2294</v>
      </c>
      <c r="C513" t="s">
        <v>188</v>
      </c>
      <c r="D513" s="108">
        <v>75</v>
      </c>
    </row>
    <row r="514" spans="2:4" ht="12.75">
      <c r="B514" t="s">
        <v>578</v>
      </c>
      <c r="C514" t="s">
        <v>192</v>
      </c>
      <c r="D514" s="108">
        <v>75</v>
      </c>
    </row>
    <row r="515" spans="2:4" ht="12.75">
      <c r="B515" t="s">
        <v>582</v>
      </c>
      <c r="C515" t="s">
        <v>192</v>
      </c>
      <c r="D515" s="108">
        <v>25</v>
      </c>
    </row>
    <row r="516" spans="2:4" ht="12.75">
      <c r="B516" t="s">
        <v>592</v>
      </c>
      <c r="C516" t="s">
        <v>192</v>
      </c>
      <c r="D516" s="108"/>
    </row>
    <row r="517" spans="2:4" ht="12.75">
      <c r="B517" t="s">
        <v>590</v>
      </c>
      <c r="C517" t="s">
        <v>192</v>
      </c>
      <c r="D517" s="108"/>
    </row>
    <row r="518" spans="2:4" ht="12.75">
      <c r="B518" t="s">
        <v>580</v>
      </c>
      <c r="C518" t="s">
        <v>192</v>
      </c>
      <c r="D518" s="108"/>
    </row>
    <row r="519" spans="2:4" ht="12.75">
      <c r="B519" t="s">
        <v>496</v>
      </c>
      <c r="C519" t="s">
        <v>192</v>
      </c>
      <c r="D519" s="108">
        <v>50</v>
      </c>
    </row>
    <row r="520" spans="2:4" ht="12.75">
      <c r="B520" t="s">
        <v>576</v>
      </c>
      <c r="C520" t="s">
        <v>192</v>
      </c>
      <c r="D520" s="108">
        <v>50</v>
      </c>
    </row>
    <row r="521" spans="2:4" ht="12.75">
      <c r="B521" t="s">
        <v>1151</v>
      </c>
      <c r="C521" t="s">
        <v>192</v>
      </c>
      <c r="D521" s="108"/>
    </row>
    <row r="522" spans="2:4" ht="12.75">
      <c r="B522" t="s">
        <v>1152</v>
      </c>
      <c r="C522" t="s">
        <v>192</v>
      </c>
      <c r="D522" s="108"/>
    </row>
    <row r="523" spans="2:4" ht="12.75">
      <c r="B523" t="s">
        <v>1153</v>
      </c>
      <c r="C523" t="s">
        <v>192</v>
      </c>
      <c r="D523" s="108"/>
    </row>
    <row r="524" spans="2:4" ht="12.75">
      <c r="B524" t="s">
        <v>1113</v>
      </c>
      <c r="C524" t="s">
        <v>192</v>
      </c>
      <c r="D524" s="108"/>
    </row>
    <row r="525" spans="2:4" ht="12.75">
      <c r="B525" t="s">
        <v>1104</v>
      </c>
      <c r="C525" t="s">
        <v>192</v>
      </c>
      <c r="D525" s="108">
        <v>50</v>
      </c>
    </row>
    <row r="526" spans="2:4" ht="12.75">
      <c r="B526" t="s">
        <v>1154</v>
      </c>
      <c r="C526" t="s">
        <v>192</v>
      </c>
      <c r="D526" s="108"/>
    </row>
    <row r="527" spans="2:4" ht="12.75">
      <c r="B527" t="s">
        <v>579</v>
      </c>
      <c r="C527" t="s">
        <v>192</v>
      </c>
      <c r="D527" s="108">
        <v>50</v>
      </c>
    </row>
    <row r="528" spans="2:4" ht="12.75">
      <c r="B528" t="s">
        <v>1072</v>
      </c>
      <c r="C528" t="s">
        <v>192</v>
      </c>
      <c r="D528" s="108"/>
    </row>
    <row r="529" spans="2:4" ht="12.75">
      <c r="B529" t="s">
        <v>808</v>
      </c>
      <c r="C529" t="s">
        <v>192</v>
      </c>
      <c r="D529" s="108"/>
    </row>
    <row r="530" spans="2:4" ht="12.75">
      <c r="B530" t="s">
        <v>584</v>
      </c>
      <c r="C530" t="s">
        <v>192</v>
      </c>
      <c r="D530" s="108">
        <v>50</v>
      </c>
    </row>
    <row r="531" spans="2:4" ht="12.75">
      <c r="B531" t="s">
        <v>731</v>
      </c>
      <c r="C531" t="s">
        <v>192</v>
      </c>
      <c r="D531" s="108">
        <v>75</v>
      </c>
    </row>
    <row r="532" spans="2:4" ht="12.75">
      <c r="B532" t="s">
        <v>585</v>
      </c>
      <c r="C532" t="s">
        <v>192</v>
      </c>
      <c r="D532" s="108"/>
    </row>
    <row r="533" spans="2:4" ht="12.75">
      <c r="B533" t="s">
        <v>774</v>
      </c>
      <c r="C533" t="s">
        <v>192</v>
      </c>
      <c r="D533" s="108">
        <v>50</v>
      </c>
    </row>
    <row r="534" spans="2:4" ht="12.75">
      <c r="B534" t="s">
        <v>586</v>
      </c>
      <c r="C534" t="s">
        <v>192</v>
      </c>
      <c r="D534" s="108"/>
    </row>
    <row r="535" spans="2:4" ht="12.75">
      <c r="B535" t="s">
        <v>588</v>
      </c>
      <c r="C535" t="s">
        <v>192</v>
      </c>
      <c r="D535" s="108"/>
    </row>
    <row r="536" spans="2:4" ht="12.75">
      <c r="B536" t="s">
        <v>589</v>
      </c>
      <c r="C536" t="s">
        <v>192</v>
      </c>
      <c r="D536" s="108">
        <v>50</v>
      </c>
    </row>
    <row r="537" spans="2:4" ht="12.75">
      <c r="B537" t="s">
        <v>600</v>
      </c>
      <c r="C537" t="s">
        <v>192</v>
      </c>
      <c r="D537" s="108"/>
    </row>
    <row r="538" spans="2:4" ht="12.75">
      <c r="B538" t="s">
        <v>593</v>
      </c>
      <c r="C538" t="s">
        <v>192</v>
      </c>
      <c r="D538" s="108">
        <v>50</v>
      </c>
    </row>
    <row r="539" spans="2:4" ht="12.75">
      <c r="B539" t="s">
        <v>471</v>
      </c>
      <c r="C539" t="s">
        <v>192</v>
      </c>
      <c r="D539" s="108"/>
    </row>
    <row r="540" spans="2:4" ht="12.75">
      <c r="B540" t="s">
        <v>1155</v>
      </c>
      <c r="C540" t="s">
        <v>192</v>
      </c>
      <c r="D540" s="108"/>
    </row>
    <row r="541" spans="2:4" ht="12.75">
      <c r="B541" t="s">
        <v>596</v>
      </c>
      <c r="C541" t="s">
        <v>192</v>
      </c>
      <c r="D541" s="108"/>
    </row>
    <row r="542" spans="2:4" ht="12.75">
      <c r="B542" t="s">
        <v>1156</v>
      </c>
      <c r="C542" t="s">
        <v>192</v>
      </c>
      <c r="D542" s="108"/>
    </row>
    <row r="543" spans="2:4" ht="12.75">
      <c r="B543" t="s">
        <v>599</v>
      </c>
      <c r="C543" t="s">
        <v>192</v>
      </c>
      <c r="D543" s="108">
        <v>75</v>
      </c>
    </row>
    <row r="544" spans="2:4" ht="12.75">
      <c r="B544" t="s">
        <v>1157</v>
      </c>
      <c r="C544" t="s">
        <v>192</v>
      </c>
      <c r="D544" s="108"/>
    </row>
    <row r="545" spans="2:4" ht="12.75">
      <c r="B545" t="s">
        <v>1096</v>
      </c>
      <c r="C545" t="s">
        <v>192</v>
      </c>
      <c r="D545" s="108"/>
    </row>
    <row r="546" spans="2:4" ht="12.75">
      <c r="B546" t="s">
        <v>812</v>
      </c>
      <c r="C546" t="s">
        <v>192</v>
      </c>
      <c r="D546" s="108"/>
    </row>
    <row r="547" spans="2:4" ht="12.75">
      <c r="B547" t="s">
        <v>814</v>
      </c>
      <c r="C547" t="s">
        <v>192</v>
      </c>
      <c r="D547" s="108"/>
    </row>
    <row r="548" spans="2:4" ht="12.75">
      <c r="B548" t="s">
        <v>602</v>
      </c>
      <c r="C548" t="s">
        <v>192</v>
      </c>
      <c r="D548" s="108"/>
    </row>
    <row r="549" spans="2:4" ht="12.75">
      <c r="B549" t="s">
        <v>811</v>
      </c>
      <c r="C549" t="s">
        <v>192</v>
      </c>
      <c r="D549" s="108">
        <v>3</v>
      </c>
    </row>
    <row r="550" spans="2:4" ht="12.75">
      <c r="B550" t="s">
        <v>807</v>
      </c>
      <c r="C550" t="s">
        <v>192</v>
      </c>
      <c r="D550" s="108">
        <v>3</v>
      </c>
    </row>
    <row r="551" spans="2:4" ht="12.75">
      <c r="B551" t="s">
        <v>601</v>
      </c>
      <c r="C551" t="s">
        <v>192</v>
      </c>
      <c r="D551" s="108">
        <v>50</v>
      </c>
    </row>
    <row r="552" spans="2:4" ht="12.75">
      <c r="B552" t="s">
        <v>583</v>
      </c>
      <c r="C552" t="s">
        <v>192</v>
      </c>
      <c r="D552" s="108"/>
    </row>
    <row r="553" spans="2:4" ht="12.75">
      <c r="B553" t="s">
        <v>630</v>
      </c>
      <c r="C553" t="s">
        <v>192</v>
      </c>
      <c r="D553" s="108"/>
    </row>
    <row r="554" spans="2:4" ht="12.75">
      <c r="B554" t="s">
        <v>850</v>
      </c>
      <c r="C554" t="s">
        <v>192</v>
      </c>
      <c r="D554" s="108"/>
    </row>
    <row r="555" spans="2:4" ht="12.75">
      <c r="B555" t="s">
        <v>631</v>
      </c>
      <c r="C555" t="s">
        <v>192</v>
      </c>
      <c r="D555" s="108">
        <v>25</v>
      </c>
    </row>
    <row r="556" spans="2:4" ht="12.75">
      <c r="B556" t="s">
        <v>1132</v>
      </c>
      <c r="C556" t="s">
        <v>192</v>
      </c>
      <c r="D556" s="108">
        <v>25</v>
      </c>
    </row>
    <row r="557" spans="2:4" ht="12.75">
      <c r="B557" t="s">
        <v>800</v>
      </c>
      <c r="C557" t="s">
        <v>192</v>
      </c>
      <c r="D557" s="108"/>
    </row>
    <row r="558" spans="2:4" ht="12.75">
      <c r="B558" t="s">
        <v>591</v>
      </c>
      <c r="C558" t="s">
        <v>192</v>
      </c>
      <c r="D558" s="108"/>
    </row>
    <row r="559" spans="2:4" ht="12.75">
      <c r="B559" t="s">
        <v>883</v>
      </c>
      <c r="C559" t="s">
        <v>192</v>
      </c>
      <c r="D559" s="108">
        <v>3</v>
      </c>
    </row>
    <row r="560" spans="2:4" ht="12.75">
      <c r="B560" t="s">
        <v>801</v>
      </c>
      <c r="C560" t="s">
        <v>192</v>
      </c>
      <c r="D560" s="108"/>
    </row>
    <row r="561" spans="2:4" ht="12.75">
      <c r="B561" t="s">
        <v>598</v>
      </c>
      <c r="C561" t="s">
        <v>192</v>
      </c>
      <c r="D561" s="108">
        <v>50</v>
      </c>
    </row>
    <row r="562" spans="2:4" ht="12.75">
      <c r="B562" t="s">
        <v>885</v>
      </c>
      <c r="C562" t="s">
        <v>192</v>
      </c>
      <c r="D562" s="108"/>
    </row>
    <row r="563" spans="2:4" ht="12.75">
      <c r="B563" t="s">
        <v>595</v>
      </c>
      <c r="C563" t="s">
        <v>192</v>
      </c>
      <c r="D563" s="108"/>
    </row>
    <row r="564" spans="2:4" ht="12.75">
      <c r="B564" t="s">
        <v>594</v>
      </c>
      <c r="C564" t="s">
        <v>192</v>
      </c>
      <c r="D564" s="108"/>
    </row>
    <row r="565" spans="2:4" ht="12.75">
      <c r="B565" t="s">
        <v>577</v>
      </c>
      <c r="C565" t="s">
        <v>192</v>
      </c>
      <c r="D565" s="108"/>
    </row>
    <row r="566" spans="2:4" ht="12.75">
      <c r="B566" t="s">
        <v>581</v>
      </c>
      <c r="C566" t="s">
        <v>192</v>
      </c>
      <c r="D566" s="108"/>
    </row>
    <row r="567" spans="2:4" ht="12.75">
      <c r="B567" t="s">
        <v>870</v>
      </c>
      <c r="C567" t="s">
        <v>192</v>
      </c>
      <c r="D567" s="108">
        <v>25</v>
      </c>
    </row>
    <row r="568" spans="2:4" ht="12.75">
      <c r="B568" t="s">
        <v>1102</v>
      </c>
      <c r="C568" t="s">
        <v>192</v>
      </c>
      <c r="D568" s="108"/>
    </row>
    <row r="569" spans="2:4" ht="12.75">
      <c r="B569" t="s">
        <v>1158</v>
      </c>
      <c r="C569" t="s">
        <v>192</v>
      </c>
      <c r="D569" s="108"/>
    </row>
    <row r="570" spans="2:4" ht="12.75">
      <c r="B570" t="s">
        <v>805</v>
      </c>
      <c r="C570" t="s">
        <v>192</v>
      </c>
      <c r="D570" s="108"/>
    </row>
    <row r="571" spans="2:4" ht="12.75">
      <c r="B571" t="s">
        <v>884</v>
      </c>
      <c r="C571" t="s">
        <v>192</v>
      </c>
      <c r="D571" s="108"/>
    </row>
    <row r="572" spans="2:4" ht="12.75">
      <c r="B572" t="s">
        <v>640</v>
      </c>
      <c r="C572" t="s">
        <v>192</v>
      </c>
      <c r="D572" s="108"/>
    </row>
    <row r="573" spans="2:4" ht="12.75">
      <c r="B573" t="s">
        <v>1716</v>
      </c>
      <c r="C573" t="s">
        <v>192</v>
      </c>
      <c r="D573" s="108"/>
    </row>
    <row r="574" spans="2:4" ht="12.75">
      <c r="B574" t="s">
        <v>1717</v>
      </c>
      <c r="C574" t="s">
        <v>192</v>
      </c>
      <c r="D574" s="108"/>
    </row>
    <row r="575" spans="2:4" ht="12.75">
      <c r="B575" t="s">
        <v>851</v>
      </c>
      <c r="C575" t="s">
        <v>192</v>
      </c>
      <c r="D575" s="108"/>
    </row>
    <row r="576" spans="2:4" ht="12.75">
      <c r="B576" t="s">
        <v>597</v>
      </c>
      <c r="C576" t="s">
        <v>192</v>
      </c>
      <c r="D576" s="108"/>
    </row>
    <row r="577" spans="2:4" ht="12.75">
      <c r="B577" t="s">
        <v>788</v>
      </c>
      <c r="C577" t="s">
        <v>192</v>
      </c>
      <c r="D577" s="108">
        <v>50</v>
      </c>
    </row>
    <row r="578" spans="2:4" ht="12.75">
      <c r="B578" t="s">
        <v>1718</v>
      </c>
      <c r="C578" t="s">
        <v>192</v>
      </c>
      <c r="D578" s="108">
        <v>25</v>
      </c>
    </row>
    <row r="579" spans="2:4" ht="12.75">
      <c r="B579" t="s">
        <v>1719</v>
      </c>
      <c r="C579" t="s">
        <v>192</v>
      </c>
      <c r="D579" s="108"/>
    </row>
    <row r="580" spans="2:4" ht="12.75">
      <c r="B580" t="s">
        <v>1720</v>
      </c>
      <c r="C580" t="s">
        <v>192</v>
      </c>
      <c r="D580" s="108"/>
    </row>
    <row r="581" spans="2:4" ht="12.75">
      <c r="B581" t="s">
        <v>1552</v>
      </c>
      <c r="C581" t="s">
        <v>192</v>
      </c>
      <c r="D581" s="108">
        <v>50</v>
      </c>
    </row>
    <row r="582" spans="2:4" ht="12.75">
      <c r="B582" t="s">
        <v>1721</v>
      </c>
      <c r="C582" t="s">
        <v>192</v>
      </c>
      <c r="D582" s="108"/>
    </row>
    <row r="583" spans="2:4" ht="12.75">
      <c r="B583" t="s">
        <v>1722</v>
      </c>
      <c r="C583" t="s">
        <v>192</v>
      </c>
      <c r="D583" s="108"/>
    </row>
    <row r="584" spans="2:4" ht="12.75">
      <c r="B584" t="s">
        <v>1723</v>
      </c>
      <c r="C584" t="s">
        <v>192</v>
      </c>
      <c r="D584" s="108"/>
    </row>
    <row r="585" spans="2:4" ht="12.75">
      <c r="B585" t="s">
        <v>1724</v>
      </c>
      <c r="C585" t="s">
        <v>192</v>
      </c>
      <c r="D585" s="108"/>
    </row>
    <row r="586" spans="2:4" ht="12.75">
      <c r="B586" t="s">
        <v>790</v>
      </c>
      <c r="C586" t="s">
        <v>192</v>
      </c>
      <c r="D586" s="108"/>
    </row>
    <row r="587" spans="2:4" ht="12.75">
      <c r="B587" t="s">
        <v>1138</v>
      </c>
      <c r="C587" t="s">
        <v>192</v>
      </c>
      <c r="D587" s="108">
        <v>3</v>
      </c>
    </row>
    <row r="588" spans="2:4" ht="12.75">
      <c r="B588" t="s">
        <v>1606</v>
      </c>
      <c r="C588" t="s">
        <v>192</v>
      </c>
      <c r="D588" s="108">
        <v>50</v>
      </c>
    </row>
    <row r="589" spans="2:4" ht="12.75">
      <c r="B589" t="s">
        <v>1652</v>
      </c>
      <c r="C589" t="s">
        <v>192</v>
      </c>
      <c r="D589" s="108">
        <v>1</v>
      </c>
    </row>
    <row r="590" spans="2:4" ht="12.75">
      <c r="B590" t="s">
        <v>446</v>
      </c>
      <c r="C590" t="s">
        <v>19</v>
      </c>
      <c r="D590" s="108">
        <v>75</v>
      </c>
    </row>
    <row r="591" spans="2:4" ht="12.75">
      <c r="B591" t="s">
        <v>442</v>
      </c>
      <c r="C591" t="s">
        <v>19</v>
      </c>
      <c r="D591" s="108"/>
    </row>
    <row r="592" spans="2:4" ht="12.75">
      <c r="B592" t="s">
        <v>445</v>
      </c>
      <c r="C592" t="s">
        <v>19</v>
      </c>
      <c r="D592" s="108">
        <v>50</v>
      </c>
    </row>
    <row r="593" spans="2:4" ht="12.75">
      <c r="B593" t="s">
        <v>443</v>
      </c>
      <c r="C593" t="s">
        <v>19</v>
      </c>
      <c r="D593" s="108"/>
    </row>
    <row r="594" spans="2:4" ht="12.75">
      <c r="B594" t="s">
        <v>448</v>
      </c>
      <c r="C594" t="s">
        <v>19</v>
      </c>
      <c r="D594" s="108"/>
    </row>
    <row r="595" spans="2:4" ht="12.75">
      <c r="B595" t="s">
        <v>447</v>
      </c>
      <c r="C595" t="s">
        <v>19</v>
      </c>
      <c r="D595" s="108"/>
    </row>
    <row r="596" spans="2:4" ht="12.75">
      <c r="B596" t="s">
        <v>449</v>
      </c>
      <c r="C596" t="s">
        <v>19</v>
      </c>
      <c r="D596" s="108"/>
    </row>
    <row r="597" spans="2:4" ht="12.75">
      <c r="B597" t="s">
        <v>1106</v>
      </c>
      <c r="C597" t="s">
        <v>19</v>
      </c>
      <c r="D597" s="108">
        <v>25</v>
      </c>
    </row>
    <row r="598" spans="2:4" ht="12.75">
      <c r="B598" t="s">
        <v>444</v>
      </c>
      <c r="C598" t="s">
        <v>19</v>
      </c>
      <c r="D598" s="108"/>
    </row>
    <row r="599" spans="2:4" ht="12.75">
      <c r="B599" t="s">
        <v>1725</v>
      </c>
      <c r="C599" t="s">
        <v>19</v>
      </c>
      <c r="D599" s="108"/>
    </row>
    <row r="600" spans="2:4" ht="12.75">
      <c r="B600" t="s">
        <v>1085</v>
      </c>
      <c r="C600" t="s">
        <v>19</v>
      </c>
      <c r="D600" s="108"/>
    </row>
    <row r="601" spans="2:4" ht="12.75">
      <c r="B601" t="s">
        <v>1879</v>
      </c>
      <c r="C601" t="s">
        <v>19</v>
      </c>
      <c r="D601" s="108"/>
    </row>
    <row r="602" spans="2:4" ht="12.75">
      <c r="B602" t="s">
        <v>1870</v>
      </c>
      <c r="C602" t="s">
        <v>19</v>
      </c>
      <c r="D602" s="108"/>
    </row>
    <row r="603" spans="2:4" ht="12.75">
      <c r="B603" t="s">
        <v>450</v>
      </c>
      <c r="C603" t="s">
        <v>19</v>
      </c>
      <c r="D603" s="108">
        <v>50</v>
      </c>
    </row>
    <row r="604" spans="2:4" ht="12.75">
      <c r="B604" t="s">
        <v>2038</v>
      </c>
      <c r="C604" t="s">
        <v>19</v>
      </c>
      <c r="D604" s="108"/>
    </row>
    <row r="605" ht="12.75"/>
    <row r="606" spans="1:10" ht="16.5" customHeight="1">
      <c r="A606" s="100"/>
      <c r="B606" s="135" t="s">
        <v>2014</v>
      </c>
      <c r="C606" s="101"/>
      <c r="D606" s="98"/>
      <c r="E606" s="98"/>
      <c r="F606" s="98"/>
      <c r="G606" s="98"/>
      <c r="H606" s="98"/>
      <c r="J606" s="98"/>
    </row>
    <row r="607" spans="2:9" ht="12.75">
      <c r="B607" s="117" t="s">
        <v>528</v>
      </c>
      <c r="C607" s="117" t="s">
        <v>891</v>
      </c>
      <c r="D607" s="108"/>
      <c r="I607" s="88"/>
    </row>
    <row r="608" spans="2:9" ht="12.75">
      <c r="B608" s="117" t="s">
        <v>512</v>
      </c>
      <c r="C608" s="117" t="s">
        <v>891</v>
      </c>
      <c r="D608" s="108"/>
      <c r="I608" s="88"/>
    </row>
    <row r="609" spans="2:9" ht="12.75">
      <c r="B609" s="117" t="s">
        <v>515</v>
      </c>
      <c r="C609" s="117" t="s">
        <v>891</v>
      </c>
      <c r="D609" s="108"/>
      <c r="I609" s="88"/>
    </row>
    <row r="610" spans="2:9" ht="12.75">
      <c r="B610" s="117" t="s">
        <v>451</v>
      </c>
      <c r="C610" s="117" t="s">
        <v>891</v>
      </c>
      <c r="D610" s="108">
        <v>78</v>
      </c>
      <c r="I610" s="88"/>
    </row>
    <row r="611" spans="2:9" ht="12.75">
      <c r="B611" s="117" t="s">
        <v>509</v>
      </c>
      <c r="C611" s="117" t="s">
        <v>891</v>
      </c>
      <c r="D611" s="108">
        <v>52</v>
      </c>
      <c r="I611" s="88"/>
    </row>
    <row r="612" spans="2:9" ht="12.75">
      <c r="B612" s="117" t="s">
        <v>511</v>
      </c>
      <c r="C612" s="117" t="s">
        <v>891</v>
      </c>
      <c r="D612" s="108"/>
      <c r="I612" s="88"/>
    </row>
    <row r="613" spans="2:9" ht="12.75">
      <c r="B613" s="117" t="s">
        <v>510</v>
      </c>
      <c r="C613" s="117" t="s">
        <v>891</v>
      </c>
      <c r="D613" s="108">
        <v>52</v>
      </c>
      <c r="I613" s="88"/>
    </row>
    <row r="614" spans="2:9" ht="12.75">
      <c r="B614" s="117" t="s">
        <v>513</v>
      </c>
      <c r="C614" s="117" t="s">
        <v>891</v>
      </c>
      <c r="D614" s="108">
        <v>52</v>
      </c>
      <c r="I614" s="88"/>
    </row>
    <row r="615" spans="2:9" ht="12.75">
      <c r="B615" s="117" t="s">
        <v>1090</v>
      </c>
      <c r="C615" s="117" t="s">
        <v>891</v>
      </c>
      <c r="D615" s="108">
        <v>78</v>
      </c>
      <c r="I615" s="88"/>
    </row>
    <row r="616" spans="2:9" ht="12.75">
      <c r="B616" s="117" t="s">
        <v>514</v>
      </c>
      <c r="C616" s="117" t="s">
        <v>891</v>
      </c>
      <c r="D616" s="108"/>
      <c r="I616" s="88"/>
    </row>
    <row r="617" spans="2:9" ht="12.75">
      <c r="B617" s="117" t="s">
        <v>740</v>
      </c>
      <c r="C617" s="117" t="s">
        <v>891</v>
      </c>
      <c r="D617" s="108"/>
      <c r="I617" s="88"/>
    </row>
    <row r="618" spans="2:9" ht="12.75">
      <c r="B618" s="117" t="s">
        <v>865</v>
      </c>
      <c r="C618" s="117" t="s">
        <v>891</v>
      </c>
      <c r="D618" s="108">
        <v>78</v>
      </c>
      <c r="I618" s="88"/>
    </row>
    <row r="619" spans="2:9" ht="12.75">
      <c r="B619" s="117" t="s">
        <v>516</v>
      </c>
      <c r="C619" s="117" t="s">
        <v>891</v>
      </c>
      <c r="D619" s="108">
        <v>78</v>
      </c>
      <c r="I619" s="88"/>
    </row>
    <row r="620" spans="2:9" ht="12.75">
      <c r="B620" s="117" t="s">
        <v>520</v>
      </c>
      <c r="C620" s="117" t="s">
        <v>891</v>
      </c>
      <c r="D620" s="108"/>
      <c r="I620" s="88"/>
    </row>
    <row r="621" spans="2:9" ht="12.75">
      <c r="B621" s="117" t="s">
        <v>523</v>
      </c>
      <c r="C621" s="117" t="s">
        <v>891</v>
      </c>
      <c r="D621" s="108"/>
      <c r="I621" s="88"/>
    </row>
    <row r="622" spans="2:9" ht="12.75">
      <c r="B622" s="117" t="s">
        <v>526</v>
      </c>
      <c r="C622" s="117" t="s">
        <v>891</v>
      </c>
      <c r="D622" s="108">
        <v>78</v>
      </c>
      <c r="I622" s="88"/>
    </row>
    <row r="623" spans="2:9" ht="12.75">
      <c r="B623" s="117" t="s">
        <v>529</v>
      </c>
      <c r="C623" s="117" t="s">
        <v>891</v>
      </c>
      <c r="D623" s="108"/>
      <c r="I623" s="88"/>
    </row>
    <row r="624" spans="2:9" ht="12.75">
      <c r="B624" s="117" t="s">
        <v>1874</v>
      </c>
      <c r="C624" s="117" t="s">
        <v>891</v>
      </c>
      <c r="D624" s="108"/>
      <c r="I624" s="88"/>
    </row>
    <row r="625" spans="2:9" ht="12.75">
      <c r="B625" s="117" t="s">
        <v>1672</v>
      </c>
      <c r="C625" s="117" t="s">
        <v>891</v>
      </c>
      <c r="D625" s="108"/>
      <c r="I625" s="88"/>
    </row>
    <row r="626" spans="2:9" ht="12.75">
      <c r="B626" s="117" t="s">
        <v>1876</v>
      </c>
      <c r="C626" s="117" t="s">
        <v>891</v>
      </c>
      <c r="D626" s="108"/>
      <c r="I626" s="88"/>
    </row>
    <row r="627" spans="2:9" ht="12.75">
      <c r="B627" s="117" t="s">
        <v>1673</v>
      </c>
      <c r="C627" s="117" t="s">
        <v>891</v>
      </c>
      <c r="D627" s="108"/>
      <c r="I627" s="88"/>
    </row>
    <row r="628" spans="2:9" ht="12.75">
      <c r="B628" s="117" t="s">
        <v>533</v>
      </c>
      <c r="C628" s="117" t="s">
        <v>891</v>
      </c>
      <c r="D628" s="108"/>
      <c r="I628" s="88"/>
    </row>
    <row r="629" spans="2:9" ht="12.75">
      <c r="B629" s="117" t="s">
        <v>534</v>
      </c>
      <c r="C629" s="117" t="s">
        <v>891</v>
      </c>
      <c r="D629" s="108"/>
      <c r="I629" s="88"/>
    </row>
    <row r="630" spans="2:9" ht="12.75">
      <c r="B630" s="117" t="s">
        <v>535</v>
      </c>
      <c r="C630" s="117" t="s">
        <v>891</v>
      </c>
      <c r="D630" s="108">
        <v>26</v>
      </c>
      <c r="I630" s="88"/>
    </row>
    <row r="631" spans="2:9" ht="12.75">
      <c r="B631" s="117" t="s">
        <v>536</v>
      </c>
      <c r="C631" s="117" t="s">
        <v>891</v>
      </c>
      <c r="D631" s="108"/>
      <c r="I631" s="88"/>
    </row>
    <row r="632" spans="2:9" ht="12.75">
      <c r="B632" s="117" t="s">
        <v>537</v>
      </c>
      <c r="C632" s="117" t="s">
        <v>891</v>
      </c>
      <c r="D632" s="108">
        <v>52</v>
      </c>
      <c r="I632" s="88"/>
    </row>
    <row r="633" spans="2:9" ht="12.75">
      <c r="B633" s="117" t="s">
        <v>538</v>
      </c>
      <c r="C633" s="117" t="s">
        <v>891</v>
      </c>
      <c r="D633" s="108">
        <v>52</v>
      </c>
      <c r="I633" s="88"/>
    </row>
    <row r="634" spans="2:9" ht="12.75">
      <c r="B634" s="117" t="s">
        <v>1674</v>
      </c>
      <c r="C634" s="117" t="s">
        <v>891</v>
      </c>
      <c r="D634" s="108"/>
      <c r="I634" s="88"/>
    </row>
    <row r="635" spans="2:9" ht="12.75">
      <c r="B635" s="117" t="s">
        <v>1061</v>
      </c>
      <c r="C635" s="117" t="s">
        <v>891</v>
      </c>
      <c r="D635" s="108"/>
      <c r="I635" s="88"/>
    </row>
    <row r="636" spans="2:9" ht="12.75">
      <c r="B636" s="117" t="s">
        <v>543</v>
      </c>
      <c r="C636" s="117" t="s">
        <v>891</v>
      </c>
      <c r="D636" s="108"/>
      <c r="I636" s="88"/>
    </row>
    <row r="637" spans="2:9" ht="12.75">
      <c r="B637" s="117" t="s">
        <v>544</v>
      </c>
      <c r="C637" s="117" t="s">
        <v>891</v>
      </c>
      <c r="D637" s="108"/>
      <c r="I637" s="88"/>
    </row>
    <row r="638" spans="2:9" ht="12.75">
      <c r="B638" s="117" t="s">
        <v>519</v>
      </c>
      <c r="C638" s="117" t="s">
        <v>891</v>
      </c>
      <c r="D638" s="108"/>
      <c r="I638" s="88"/>
    </row>
    <row r="639" spans="2:9" ht="12.75">
      <c r="B639" s="117" t="s">
        <v>874</v>
      </c>
      <c r="C639" s="117" t="s">
        <v>891</v>
      </c>
      <c r="D639" s="108">
        <v>78</v>
      </c>
      <c r="I639" s="88"/>
    </row>
    <row r="640" spans="2:9" ht="12.75">
      <c r="B640" s="117" t="s">
        <v>1589</v>
      </c>
      <c r="C640" s="117" t="s">
        <v>891</v>
      </c>
      <c r="D640" s="108">
        <v>52</v>
      </c>
      <c r="I640" s="88"/>
    </row>
    <row r="641" spans="2:9" ht="12.75">
      <c r="B641" s="117" t="s">
        <v>878</v>
      </c>
      <c r="C641" s="117" t="s">
        <v>891</v>
      </c>
      <c r="D641" s="108"/>
      <c r="I641" s="88"/>
    </row>
    <row r="642" spans="2:9" ht="12.75">
      <c r="B642" s="117" t="s">
        <v>1587</v>
      </c>
      <c r="C642" s="117" t="s">
        <v>891</v>
      </c>
      <c r="D642" s="108">
        <v>52</v>
      </c>
      <c r="I642" s="88"/>
    </row>
    <row r="643" spans="2:9" ht="12.75">
      <c r="B643" s="117" t="s">
        <v>518</v>
      </c>
      <c r="C643" s="117" t="s">
        <v>891</v>
      </c>
      <c r="D643" s="108"/>
      <c r="I643" s="88"/>
    </row>
    <row r="644" spans="2:9" ht="12.75">
      <c r="B644" s="117" t="s">
        <v>873</v>
      </c>
      <c r="C644" s="117" t="s">
        <v>891</v>
      </c>
      <c r="D644" s="108">
        <v>52</v>
      </c>
      <c r="I644" s="88"/>
    </row>
    <row r="645" spans="2:9" ht="12.75">
      <c r="B645" s="117" t="s">
        <v>475</v>
      </c>
      <c r="C645" s="117" t="s">
        <v>891</v>
      </c>
      <c r="D645" s="108">
        <v>52</v>
      </c>
      <c r="I645" s="88"/>
    </row>
    <row r="646" spans="2:9" ht="12.75">
      <c r="B646" s="117" t="s">
        <v>623</v>
      </c>
      <c r="C646" s="117" t="s">
        <v>891</v>
      </c>
      <c r="D646" s="108"/>
      <c r="I646" s="88"/>
    </row>
    <row r="647" spans="2:9" ht="12.75">
      <c r="B647" s="117" t="s">
        <v>525</v>
      </c>
      <c r="C647" s="117" t="s">
        <v>891</v>
      </c>
      <c r="D647" s="108"/>
      <c r="I647" s="88"/>
    </row>
    <row r="648" spans="2:9" ht="12.75">
      <c r="B648" s="117" t="s">
        <v>527</v>
      </c>
      <c r="C648" s="117" t="s">
        <v>891</v>
      </c>
      <c r="D648" s="108"/>
      <c r="I648" s="88"/>
    </row>
    <row r="649" spans="2:9" ht="12.75">
      <c r="B649" s="117" t="s">
        <v>539</v>
      </c>
      <c r="C649" s="117" t="s">
        <v>891</v>
      </c>
      <c r="D649" s="108"/>
      <c r="I649" s="88"/>
    </row>
    <row r="650" spans="2:9" ht="12.75">
      <c r="B650" s="117" t="s">
        <v>542</v>
      </c>
      <c r="C650" s="117" t="s">
        <v>891</v>
      </c>
      <c r="D650" s="108"/>
      <c r="I650" s="88"/>
    </row>
    <row r="651" spans="2:9" ht="12.75">
      <c r="B651" s="117" t="s">
        <v>869</v>
      </c>
      <c r="C651" s="117" t="s">
        <v>891</v>
      </c>
      <c r="D651" s="108"/>
      <c r="I651" s="88"/>
    </row>
    <row r="652" spans="2:9" ht="12.75">
      <c r="B652" s="117" t="s">
        <v>860</v>
      </c>
      <c r="C652" s="117" t="s">
        <v>891</v>
      </c>
      <c r="D652" s="108"/>
      <c r="I652" s="88"/>
    </row>
    <row r="653" spans="2:9" ht="12.75">
      <c r="B653" s="117" t="s">
        <v>1084</v>
      </c>
      <c r="C653" s="117" t="s">
        <v>891</v>
      </c>
      <c r="D653" s="108"/>
      <c r="I653" s="88"/>
    </row>
    <row r="654" spans="2:9" ht="12.75">
      <c r="B654" s="117" t="s">
        <v>522</v>
      </c>
      <c r="C654" s="117" t="s">
        <v>891</v>
      </c>
      <c r="D654" s="108"/>
      <c r="I654" s="88"/>
    </row>
    <row r="655" spans="2:9" ht="12.75">
      <c r="B655" s="117" t="s">
        <v>1121</v>
      </c>
      <c r="C655" s="117" t="s">
        <v>891</v>
      </c>
      <c r="D655" s="108"/>
      <c r="I655" s="88"/>
    </row>
    <row r="656" spans="2:9" ht="12.75">
      <c r="B656" s="117" t="s">
        <v>624</v>
      </c>
      <c r="C656" s="117" t="s">
        <v>891</v>
      </c>
      <c r="D656" s="108"/>
      <c r="I656" s="88"/>
    </row>
    <row r="657" spans="2:9" ht="12.75">
      <c r="B657" s="117" t="s">
        <v>864</v>
      </c>
      <c r="C657" s="117" t="s">
        <v>891</v>
      </c>
      <c r="D657" s="108">
        <v>52</v>
      </c>
      <c r="I657" s="88"/>
    </row>
    <row r="658" spans="2:9" ht="12.75">
      <c r="B658" s="117" t="s">
        <v>867</v>
      </c>
      <c r="C658" s="117" t="s">
        <v>891</v>
      </c>
      <c r="D658" s="108">
        <v>52</v>
      </c>
      <c r="I658" s="88"/>
    </row>
    <row r="659" spans="2:9" ht="12.75">
      <c r="B659" s="117" t="s">
        <v>620</v>
      </c>
      <c r="C659" s="117" t="s">
        <v>891</v>
      </c>
      <c r="D659" s="108">
        <v>52</v>
      </c>
      <c r="I659" s="88"/>
    </row>
    <row r="660" spans="2:9" ht="12.75">
      <c r="B660" s="117" t="s">
        <v>621</v>
      </c>
      <c r="C660" s="117" t="s">
        <v>891</v>
      </c>
      <c r="D660" s="108"/>
      <c r="I660" s="88"/>
    </row>
    <row r="661" spans="2:9" ht="12.75">
      <c r="B661" s="117" t="s">
        <v>1562</v>
      </c>
      <c r="C661" s="117" t="s">
        <v>891</v>
      </c>
      <c r="D661" s="108"/>
      <c r="I661" s="88"/>
    </row>
    <row r="662" spans="2:9" ht="12.75">
      <c r="B662" s="117" t="s">
        <v>854</v>
      </c>
      <c r="C662" s="117" t="s">
        <v>891</v>
      </c>
      <c r="D662" s="108">
        <v>26</v>
      </c>
      <c r="I662" s="88"/>
    </row>
    <row r="663" spans="2:9" ht="12.75">
      <c r="B663" s="117" t="s">
        <v>871</v>
      </c>
      <c r="C663" s="117" t="s">
        <v>891</v>
      </c>
      <c r="D663" s="108"/>
      <c r="I663" s="88"/>
    </row>
    <row r="664" spans="2:9" ht="12.75">
      <c r="B664" s="117" t="s">
        <v>1598</v>
      </c>
      <c r="C664" s="117" t="s">
        <v>891</v>
      </c>
      <c r="D664" s="108"/>
      <c r="I664" s="88"/>
    </row>
    <row r="665" spans="2:9" ht="12.75">
      <c r="B665" s="117" t="s">
        <v>1086</v>
      </c>
      <c r="C665" s="117" t="s">
        <v>891</v>
      </c>
      <c r="D665" s="108"/>
      <c r="I665" s="88"/>
    </row>
    <row r="666" spans="2:9" ht="12.75">
      <c r="B666" s="117" t="s">
        <v>769</v>
      </c>
      <c r="C666" s="117" t="s">
        <v>891</v>
      </c>
      <c r="D666" s="108">
        <v>78</v>
      </c>
      <c r="I666" s="88"/>
    </row>
    <row r="667" spans="2:9" ht="12.75">
      <c r="B667" s="117" t="s">
        <v>1675</v>
      </c>
      <c r="C667" s="117" t="s">
        <v>891</v>
      </c>
      <c r="D667" s="108"/>
      <c r="I667" s="88"/>
    </row>
    <row r="668" spans="2:9" ht="12.75">
      <c r="B668" s="117" t="s">
        <v>779</v>
      </c>
      <c r="C668" s="117" t="s">
        <v>891</v>
      </c>
      <c r="D668" s="108">
        <v>78</v>
      </c>
      <c r="I668" s="88"/>
    </row>
    <row r="669" spans="2:9" ht="12.75">
      <c r="B669" s="117" t="s">
        <v>785</v>
      </c>
      <c r="C669" s="117" t="s">
        <v>891</v>
      </c>
      <c r="D669" s="108">
        <v>52</v>
      </c>
      <c r="I669" s="88"/>
    </row>
    <row r="670" spans="2:9" ht="12.75">
      <c r="B670" s="117" t="s">
        <v>1603</v>
      </c>
      <c r="C670" s="117" t="s">
        <v>891</v>
      </c>
      <c r="D670" s="108">
        <v>52</v>
      </c>
      <c r="I670" s="88"/>
    </row>
    <row r="671" spans="2:9" ht="12.75">
      <c r="B671" s="117" t="s">
        <v>879</v>
      </c>
      <c r="C671" s="117" t="s">
        <v>891</v>
      </c>
      <c r="D671" s="108"/>
      <c r="I671" s="88"/>
    </row>
    <row r="672" spans="2:9" ht="12.75">
      <c r="B672" s="117" t="s">
        <v>1676</v>
      </c>
      <c r="C672" s="117" t="s">
        <v>891</v>
      </c>
      <c r="D672" s="108"/>
      <c r="I672" s="88"/>
    </row>
    <row r="673" spans="2:9" ht="12.75">
      <c r="B673" s="117" t="s">
        <v>1677</v>
      </c>
      <c r="C673" s="117" t="s">
        <v>891</v>
      </c>
      <c r="D673" s="108"/>
      <c r="I673" s="88"/>
    </row>
    <row r="674" spans="2:9" ht="12.75">
      <c r="B674" s="117" t="s">
        <v>1593</v>
      </c>
      <c r="C674" s="117" t="s">
        <v>891</v>
      </c>
      <c r="D674" s="108"/>
      <c r="I674" s="88"/>
    </row>
    <row r="675" spans="2:9" ht="12.75">
      <c r="B675" s="117" t="s">
        <v>1099</v>
      </c>
      <c r="C675" s="117" t="s">
        <v>891</v>
      </c>
      <c r="D675" s="108">
        <v>78</v>
      </c>
      <c r="I675" s="88"/>
    </row>
    <row r="676" spans="2:9" ht="12.75">
      <c r="B676" s="117" t="s">
        <v>1649</v>
      </c>
      <c r="C676" s="117" t="s">
        <v>891</v>
      </c>
      <c r="D676" s="108"/>
      <c r="I676" s="88"/>
    </row>
    <row r="677" spans="2:9" ht="12.75">
      <c r="B677" s="117" t="s">
        <v>1561</v>
      </c>
      <c r="C677" s="117" t="s">
        <v>891</v>
      </c>
      <c r="D677" s="108">
        <v>52</v>
      </c>
      <c r="I677" s="88"/>
    </row>
    <row r="678" spans="2:9" ht="12.75">
      <c r="B678" s="117" t="s">
        <v>1556</v>
      </c>
      <c r="C678" s="117" t="s">
        <v>891</v>
      </c>
      <c r="D678" s="108">
        <v>52</v>
      </c>
      <c r="I678" s="88"/>
    </row>
    <row r="679" spans="2:9" ht="12.75">
      <c r="B679" s="117" t="s">
        <v>1678</v>
      </c>
      <c r="C679" s="117" t="s">
        <v>891</v>
      </c>
      <c r="D679" s="108"/>
      <c r="I679" s="88"/>
    </row>
    <row r="680" spans="2:9" ht="12.75">
      <c r="B680" s="117" t="s">
        <v>1574</v>
      </c>
      <c r="C680" s="117" t="s">
        <v>891</v>
      </c>
      <c r="D680" s="108"/>
      <c r="I680" s="88"/>
    </row>
    <row r="681" spans="2:9" ht="12.75">
      <c r="B681" s="117" t="s">
        <v>1629</v>
      </c>
      <c r="C681" s="117" t="s">
        <v>891</v>
      </c>
      <c r="D681" s="108"/>
      <c r="I681" s="88"/>
    </row>
    <row r="682" spans="2:9" ht="12.75">
      <c r="B682" s="117" t="s">
        <v>1636</v>
      </c>
      <c r="C682" s="117" t="s">
        <v>891</v>
      </c>
      <c r="D682" s="108"/>
      <c r="I682" s="88"/>
    </row>
    <row r="683" spans="2:9" ht="12.75">
      <c r="B683" s="117" t="s">
        <v>521</v>
      </c>
      <c r="C683" s="117" t="s">
        <v>891</v>
      </c>
      <c r="D683" s="108">
        <v>3</v>
      </c>
      <c r="I683" s="88"/>
    </row>
    <row r="684" spans="2:9" ht="12.75">
      <c r="B684" s="117" t="s">
        <v>530</v>
      </c>
      <c r="C684" s="117" t="s">
        <v>891</v>
      </c>
      <c r="D684" s="108">
        <v>3</v>
      </c>
      <c r="I684" s="88"/>
    </row>
    <row r="685" spans="2:9" ht="12.75">
      <c r="B685" s="117" t="s">
        <v>1679</v>
      </c>
      <c r="C685" s="117" t="s">
        <v>891</v>
      </c>
      <c r="D685" s="108"/>
      <c r="I685" s="88"/>
    </row>
    <row r="686" spans="2:9" ht="12.75">
      <c r="B686" s="117" t="s">
        <v>541</v>
      </c>
      <c r="C686" s="117" t="s">
        <v>891</v>
      </c>
      <c r="D686" s="108">
        <v>3</v>
      </c>
      <c r="I686" s="88"/>
    </row>
    <row r="687" spans="2:9" ht="12.75">
      <c r="B687" s="117" t="s">
        <v>517</v>
      </c>
      <c r="C687" s="117" t="s">
        <v>891</v>
      </c>
      <c r="D687" s="108">
        <v>3</v>
      </c>
      <c r="I687" s="88"/>
    </row>
    <row r="688" spans="2:9" ht="12.75">
      <c r="B688" s="117" t="s">
        <v>1680</v>
      </c>
      <c r="C688" s="117" t="s">
        <v>891</v>
      </c>
      <c r="D688" s="108"/>
      <c r="I688" s="88"/>
    </row>
    <row r="689" spans="2:9" ht="12.75">
      <c r="B689" s="117" t="s">
        <v>1681</v>
      </c>
      <c r="C689" s="117" t="s">
        <v>891</v>
      </c>
      <c r="D689" s="108"/>
      <c r="I689" s="88"/>
    </row>
    <row r="690" spans="2:9" ht="12.75">
      <c r="B690" s="117" t="s">
        <v>1110</v>
      </c>
      <c r="C690" s="117" t="s">
        <v>891</v>
      </c>
      <c r="D690" s="108">
        <v>26</v>
      </c>
      <c r="I690" s="88"/>
    </row>
    <row r="691" spans="2:9" ht="12.75">
      <c r="B691" s="117" t="s">
        <v>772</v>
      </c>
      <c r="C691" s="117" t="s">
        <v>891</v>
      </c>
      <c r="D691" s="108">
        <v>78</v>
      </c>
      <c r="I691" s="88"/>
    </row>
    <row r="692" spans="2:9" ht="12.75">
      <c r="B692" s="117" t="s">
        <v>786</v>
      </c>
      <c r="C692" s="117" t="s">
        <v>891</v>
      </c>
      <c r="D692" s="108">
        <v>52</v>
      </c>
      <c r="I692" s="88"/>
    </row>
    <row r="693" spans="2:9" ht="12.75">
      <c r="B693" s="117" t="s">
        <v>573</v>
      </c>
      <c r="C693" s="132" t="s">
        <v>15</v>
      </c>
      <c r="D693" s="108">
        <v>52</v>
      </c>
      <c r="I693" s="88"/>
    </row>
    <row r="694" spans="2:9" ht="12.75">
      <c r="B694" s="117" t="s">
        <v>568</v>
      </c>
      <c r="C694" s="132" t="s">
        <v>15</v>
      </c>
      <c r="D694" s="108">
        <v>52</v>
      </c>
      <c r="I694" s="88"/>
    </row>
    <row r="695" spans="2:9" ht="12.75">
      <c r="B695" s="117" t="s">
        <v>574</v>
      </c>
      <c r="C695" s="132" t="s">
        <v>15</v>
      </c>
      <c r="D695" s="108">
        <v>52</v>
      </c>
      <c r="I695" s="88"/>
    </row>
    <row r="696" spans="2:9" ht="12.75">
      <c r="B696" s="117" t="s">
        <v>572</v>
      </c>
      <c r="C696" s="132" t="s">
        <v>15</v>
      </c>
      <c r="D696" s="108">
        <v>26</v>
      </c>
      <c r="I696" s="88"/>
    </row>
    <row r="697" spans="2:9" ht="12.75">
      <c r="B697" s="117" t="s">
        <v>564</v>
      </c>
      <c r="C697" s="132" t="s">
        <v>15</v>
      </c>
      <c r="D697" s="108">
        <v>52</v>
      </c>
      <c r="I697" s="88"/>
    </row>
    <row r="698" spans="2:9" ht="12.75">
      <c r="B698" s="117" t="s">
        <v>566</v>
      </c>
      <c r="C698" s="132" t="s">
        <v>15</v>
      </c>
      <c r="D698" s="108">
        <v>52</v>
      </c>
      <c r="I698" s="88"/>
    </row>
    <row r="699" spans="2:9" ht="12.75">
      <c r="B699" s="117" t="s">
        <v>571</v>
      </c>
      <c r="C699" s="132" t="s">
        <v>15</v>
      </c>
      <c r="D699" s="108"/>
      <c r="I699" s="88"/>
    </row>
    <row r="700" spans="2:9" ht="12.75">
      <c r="B700" s="117" t="s">
        <v>565</v>
      </c>
      <c r="C700" s="132" t="s">
        <v>15</v>
      </c>
      <c r="D700" s="108">
        <v>52</v>
      </c>
      <c r="I700" s="88"/>
    </row>
    <row r="701" spans="2:9" ht="12.75">
      <c r="B701" s="117" t="s">
        <v>1146</v>
      </c>
      <c r="C701" s="132" t="s">
        <v>15</v>
      </c>
      <c r="D701" s="108"/>
      <c r="I701" s="88"/>
    </row>
    <row r="702" spans="2:9" ht="12.75">
      <c r="B702" s="117" t="s">
        <v>1118</v>
      </c>
      <c r="C702" s="132" t="s">
        <v>15</v>
      </c>
      <c r="D702" s="108">
        <v>52</v>
      </c>
      <c r="I702" s="88"/>
    </row>
    <row r="703" spans="2:9" ht="12.75">
      <c r="B703" s="117" t="s">
        <v>1133</v>
      </c>
      <c r="C703" s="132" t="s">
        <v>15</v>
      </c>
      <c r="D703" s="108">
        <v>26</v>
      </c>
      <c r="I703" s="88"/>
    </row>
    <row r="704" spans="2:9" ht="12.75">
      <c r="B704" s="117" t="s">
        <v>563</v>
      </c>
      <c r="C704" s="132" t="s">
        <v>15</v>
      </c>
      <c r="D704" s="108"/>
      <c r="I704" s="88"/>
    </row>
    <row r="705" spans="2:9" ht="12.75">
      <c r="B705" s="117" t="s">
        <v>1139</v>
      </c>
      <c r="C705" s="132" t="s">
        <v>15</v>
      </c>
      <c r="D705" s="108"/>
      <c r="I705" s="88"/>
    </row>
    <row r="706" spans="2:9" ht="12.75">
      <c r="B706" s="117" t="s">
        <v>570</v>
      </c>
      <c r="C706" s="132" t="s">
        <v>15</v>
      </c>
      <c r="D706" s="108">
        <v>52</v>
      </c>
      <c r="I706" s="88"/>
    </row>
    <row r="707" spans="2:9" ht="12.75">
      <c r="B707" s="117" t="s">
        <v>859</v>
      </c>
      <c r="C707" s="132" t="s">
        <v>15</v>
      </c>
      <c r="D707" s="108"/>
      <c r="I707" s="88"/>
    </row>
    <row r="708" spans="2:9" ht="12.75">
      <c r="B708" s="117" t="s">
        <v>575</v>
      </c>
      <c r="C708" s="132" t="s">
        <v>15</v>
      </c>
      <c r="D708" s="108">
        <v>52</v>
      </c>
      <c r="I708" s="88"/>
    </row>
    <row r="709" spans="2:9" ht="12.75">
      <c r="B709" s="117" t="s">
        <v>803</v>
      </c>
      <c r="C709" s="132" t="s">
        <v>15</v>
      </c>
      <c r="D709" s="108"/>
      <c r="I709" s="88"/>
    </row>
    <row r="710" spans="2:9" ht="12.75">
      <c r="B710" s="117" t="s">
        <v>802</v>
      </c>
      <c r="C710" s="132" t="s">
        <v>15</v>
      </c>
      <c r="D710" s="108"/>
      <c r="I710" s="88"/>
    </row>
    <row r="711" spans="2:9" ht="12.75">
      <c r="B711" s="117" t="s">
        <v>806</v>
      </c>
      <c r="C711" s="132" t="s">
        <v>15</v>
      </c>
      <c r="D711" s="108"/>
      <c r="I711" s="88"/>
    </row>
    <row r="712" spans="2:9" ht="12.75">
      <c r="B712" s="117" t="s">
        <v>776</v>
      </c>
      <c r="C712" s="132" t="s">
        <v>15</v>
      </c>
      <c r="D712" s="108"/>
      <c r="I712" s="88"/>
    </row>
    <row r="713" spans="2:9" ht="12.75">
      <c r="B713" s="117" t="s">
        <v>629</v>
      </c>
      <c r="C713" s="132" t="s">
        <v>15</v>
      </c>
      <c r="D713" s="108"/>
      <c r="I713" s="88"/>
    </row>
    <row r="714" spans="2:9" ht="12.75">
      <c r="B714" s="117" t="s">
        <v>567</v>
      </c>
      <c r="C714" s="132" t="s">
        <v>15</v>
      </c>
      <c r="D714" s="108">
        <v>52</v>
      </c>
      <c r="I714" s="88"/>
    </row>
    <row r="715" spans="2:9" ht="12.75">
      <c r="B715" s="117" t="s">
        <v>1122</v>
      </c>
      <c r="C715" s="132" t="s">
        <v>15</v>
      </c>
      <c r="D715" s="108">
        <v>26</v>
      </c>
      <c r="I715" s="88"/>
    </row>
    <row r="716" spans="2:9" ht="12.75">
      <c r="B716" s="117" t="s">
        <v>569</v>
      </c>
      <c r="C716" s="132" t="s">
        <v>15</v>
      </c>
      <c r="D716" s="108">
        <v>52</v>
      </c>
      <c r="I716" s="88"/>
    </row>
    <row r="717" spans="2:9" ht="12.75">
      <c r="B717" s="117" t="s">
        <v>562</v>
      </c>
      <c r="C717" s="132" t="s">
        <v>15</v>
      </c>
      <c r="D717" s="108">
        <v>26</v>
      </c>
      <c r="I717" s="88"/>
    </row>
    <row r="718" spans="2:9" ht="12.75">
      <c r="B718" s="117" t="s">
        <v>1088</v>
      </c>
      <c r="C718" s="132" t="s">
        <v>15</v>
      </c>
      <c r="D718" s="108">
        <v>52</v>
      </c>
      <c r="I718" s="88"/>
    </row>
    <row r="719" spans="2:9" ht="12.75">
      <c r="B719" s="117" t="s">
        <v>628</v>
      </c>
      <c r="C719" s="132" t="s">
        <v>15</v>
      </c>
      <c r="D719" s="108"/>
      <c r="I719" s="88"/>
    </row>
    <row r="720" spans="2:9" ht="12.75">
      <c r="B720" s="117" t="s">
        <v>1093</v>
      </c>
      <c r="C720" s="132" t="s">
        <v>15</v>
      </c>
      <c r="D720" s="108">
        <v>78</v>
      </c>
      <c r="I720" s="88"/>
    </row>
    <row r="721" spans="2:9" ht="12.75">
      <c r="B721" s="117" t="s">
        <v>1100</v>
      </c>
      <c r="C721" s="132" t="s">
        <v>15</v>
      </c>
      <c r="D721" s="108"/>
      <c r="I721" s="88"/>
    </row>
    <row r="722" spans="2:9" ht="12.75">
      <c r="B722" s="117" t="s">
        <v>1141</v>
      </c>
      <c r="C722" s="132" t="s">
        <v>15</v>
      </c>
      <c r="D722" s="108"/>
      <c r="I722" s="88"/>
    </row>
    <row r="723" spans="2:9" ht="12.75">
      <c r="B723" s="117" t="s">
        <v>1130</v>
      </c>
      <c r="C723" s="132" t="s">
        <v>15</v>
      </c>
      <c r="D723" s="108"/>
      <c r="I723" s="88"/>
    </row>
    <row r="724" spans="2:9" ht="12.75">
      <c r="B724" s="117" t="s">
        <v>1682</v>
      </c>
      <c r="C724" s="132" t="s">
        <v>15</v>
      </c>
      <c r="D724" s="108"/>
      <c r="I724" s="88"/>
    </row>
    <row r="725" spans="2:9" ht="12.75">
      <c r="B725" s="117" t="s">
        <v>1647</v>
      </c>
      <c r="C725" s="132" t="s">
        <v>15</v>
      </c>
      <c r="D725" s="108"/>
      <c r="I725" s="88"/>
    </row>
    <row r="726" spans="2:9" ht="12.75">
      <c r="B726" s="117" t="s">
        <v>1573</v>
      </c>
      <c r="C726" s="132" t="s">
        <v>15</v>
      </c>
      <c r="D726" s="108"/>
      <c r="I726" s="88"/>
    </row>
    <row r="727" spans="2:9" ht="12.75">
      <c r="B727" s="117" t="s">
        <v>1683</v>
      </c>
      <c r="C727" s="132" t="s">
        <v>15</v>
      </c>
      <c r="D727" s="108"/>
      <c r="I727" s="88"/>
    </row>
    <row r="728" spans="2:9" ht="12.75">
      <c r="B728" s="117" t="s">
        <v>1555</v>
      </c>
      <c r="C728" s="132" t="s">
        <v>15</v>
      </c>
      <c r="D728" s="108"/>
      <c r="I728" s="88"/>
    </row>
    <row r="729" spans="2:9" ht="12.75">
      <c r="B729" s="117" t="s">
        <v>1684</v>
      </c>
      <c r="C729" s="132" t="s">
        <v>15</v>
      </c>
      <c r="D729" s="108">
        <v>52</v>
      </c>
      <c r="I729" s="88"/>
    </row>
    <row r="730" spans="2:9" ht="12.75">
      <c r="B730" s="117" t="s">
        <v>1551</v>
      </c>
      <c r="C730" s="132" t="s">
        <v>15</v>
      </c>
      <c r="D730" s="108"/>
      <c r="I730" s="88"/>
    </row>
    <row r="731" spans="2:9" ht="12.75">
      <c r="B731" s="117" t="s">
        <v>1622</v>
      </c>
      <c r="C731" s="132" t="s">
        <v>15</v>
      </c>
      <c r="D731" s="108"/>
      <c r="I731" s="88"/>
    </row>
    <row r="732" spans="2:9" ht="12.75">
      <c r="B732" s="117" t="s">
        <v>1582</v>
      </c>
      <c r="C732" s="132" t="s">
        <v>15</v>
      </c>
      <c r="D732" s="108">
        <v>52</v>
      </c>
      <c r="I732" s="88"/>
    </row>
    <row r="733" spans="2:9" ht="12.75">
      <c r="B733" s="117" t="s">
        <v>1575</v>
      </c>
      <c r="C733" s="132" t="s">
        <v>15</v>
      </c>
      <c r="D733" s="108">
        <v>52</v>
      </c>
      <c r="I733" s="88"/>
    </row>
    <row r="734" spans="2:9" ht="12.75">
      <c r="B734" t="s">
        <v>1557</v>
      </c>
      <c r="C734" s="132" t="s">
        <v>1198</v>
      </c>
      <c r="D734" s="108">
        <v>52</v>
      </c>
      <c r="I734" s="88"/>
    </row>
    <row r="735" spans="2:9" ht="12.75">
      <c r="B735" t="s">
        <v>1592</v>
      </c>
      <c r="C735" s="132" t="s">
        <v>1198</v>
      </c>
      <c r="D735" s="108">
        <v>52</v>
      </c>
      <c r="I735" s="88"/>
    </row>
    <row r="736" spans="2:9" ht="12.75">
      <c r="B736" t="s">
        <v>1578</v>
      </c>
      <c r="C736" s="132" t="s">
        <v>1198</v>
      </c>
      <c r="D736" s="108">
        <v>52</v>
      </c>
      <c r="I736" s="88"/>
    </row>
    <row r="737" spans="2:9" ht="12.75">
      <c r="B737" t="s">
        <v>1075</v>
      </c>
      <c r="C737" s="132" t="s">
        <v>1198</v>
      </c>
      <c r="D737" s="108"/>
      <c r="I737" s="88"/>
    </row>
    <row r="738" spans="2:9" ht="12.75">
      <c r="B738" t="s">
        <v>795</v>
      </c>
      <c r="C738" s="132" t="s">
        <v>1198</v>
      </c>
      <c r="D738" s="108">
        <v>78</v>
      </c>
      <c r="I738" s="88"/>
    </row>
    <row r="739" spans="2:9" ht="12.75">
      <c r="B739" t="s">
        <v>1577</v>
      </c>
      <c r="C739" s="132" t="s">
        <v>1198</v>
      </c>
      <c r="D739" s="108">
        <v>52</v>
      </c>
      <c r="I739" s="88"/>
    </row>
    <row r="740" spans="2:9" ht="12.75">
      <c r="B740" t="s">
        <v>1613</v>
      </c>
      <c r="C740" s="132" t="s">
        <v>1198</v>
      </c>
      <c r="D740" s="108">
        <v>26</v>
      </c>
      <c r="I740" s="88"/>
    </row>
    <row r="741" spans="2:9" ht="12.75">
      <c r="B741" t="s">
        <v>1124</v>
      </c>
      <c r="C741" s="132" t="s">
        <v>1198</v>
      </c>
      <c r="D741" s="108">
        <v>26</v>
      </c>
      <c r="I741" s="88"/>
    </row>
    <row r="742" spans="2:9" ht="12.75">
      <c r="B742" t="s">
        <v>886</v>
      </c>
      <c r="C742" s="132" t="s">
        <v>1198</v>
      </c>
      <c r="D742" s="108">
        <v>52</v>
      </c>
      <c r="I742" s="88"/>
    </row>
    <row r="743" spans="2:9" ht="12.75">
      <c r="B743" t="s">
        <v>1565</v>
      </c>
      <c r="C743" s="132" t="s">
        <v>1198</v>
      </c>
      <c r="D743" s="108">
        <v>52</v>
      </c>
      <c r="I743" s="88"/>
    </row>
    <row r="744" spans="2:9" ht="12.75">
      <c r="B744" t="s">
        <v>1572</v>
      </c>
      <c r="C744" s="132" t="s">
        <v>1198</v>
      </c>
      <c r="D744" s="108">
        <v>52</v>
      </c>
      <c r="I744" s="88"/>
    </row>
    <row r="745" spans="2:9" ht="12.75">
      <c r="B745" t="s">
        <v>1612</v>
      </c>
      <c r="C745" s="132" t="s">
        <v>1198</v>
      </c>
      <c r="D745" s="108">
        <v>26</v>
      </c>
      <c r="I745" s="88"/>
    </row>
    <row r="746" spans="2:9" ht="12.75">
      <c r="B746" t="s">
        <v>671</v>
      </c>
      <c r="C746" s="132" t="s">
        <v>1198</v>
      </c>
      <c r="D746" s="108">
        <v>26</v>
      </c>
      <c r="I746" s="88"/>
    </row>
    <row r="747" spans="2:9" ht="12.75">
      <c r="B747" t="s">
        <v>1119</v>
      </c>
      <c r="C747" s="132" t="s">
        <v>1198</v>
      </c>
      <c r="D747" s="108">
        <v>26</v>
      </c>
      <c r="I747" s="88"/>
    </row>
    <row r="748" spans="2:9" ht="12.75">
      <c r="B748" t="s">
        <v>798</v>
      </c>
      <c r="C748" s="132" t="s">
        <v>1198</v>
      </c>
      <c r="D748" s="108">
        <v>26</v>
      </c>
      <c r="I748" s="88"/>
    </row>
    <row r="749" spans="2:9" ht="12.75">
      <c r="B749" t="s">
        <v>800</v>
      </c>
      <c r="C749" s="132" t="s">
        <v>1198</v>
      </c>
      <c r="D749" s="108">
        <v>52</v>
      </c>
      <c r="I749" s="88"/>
    </row>
    <row r="750" spans="2:9" ht="12.75">
      <c r="B750" t="s">
        <v>1559</v>
      </c>
      <c r="C750" s="132" t="s">
        <v>1198</v>
      </c>
      <c r="D750" s="108"/>
      <c r="I750" s="88"/>
    </row>
    <row r="751" spans="2:9" ht="12.75">
      <c r="B751" t="s">
        <v>1112</v>
      </c>
      <c r="C751" s="132" t="s">
        <v>1198</v>
      </c>
      <c r="D751" s="108">
        <v>52</v>
      </c>
      <c r="I751" s="88"/>
    </row>
    <row r="752" spans="2:9" ht="12.75">
      <c r="B752" t="s">
        <v>1098</v>
      </c>
      <c r="C752" s="132" t="s">
        <v>1198</v>
      </c>
      <c r="D752" s="108">
        <v>52</v>
      </c>
      <c r="I752" s="88"/>
    </row>
    <row r="753" spans="2:9" ht="12.75">
      <c r="B753" t="s">
        <v>1685</v>
      </c>
      <c r="C753" s="132" t="s">
        <v>1198</v>
      </c>
      <c r="D753" s="108">
        <v>52</v>
      </c>
      <c r="I753" s="88"/>
    </row>
    <row r="754" spans="2:9" ht="12.75">
      <c r="B754" t="s">
        <v>799</v>
      </c>
      <c r="C754" s="132" t="s">
        <v>1198</v>
      </c>
      <c r="D754" s="108">
        <v>52</v>
      </c>
      <c r="I754" s="88"/>
    </row>
    <row r="755" spans="2:9" ht="12.75">
      <c r="B755" t="s">
        <v>1095</v>
      </c>
      <c r="C755" s="132" t="s">
        <v>1198</v>
      </c>
      <c r="D755" s="108"/>
      <c r="I755" s="88"/>
    </row>
    <row r="756" spans="2:9" ht="12.75">
      <c r="B756" t="s">
        <v>1586</v>
      </c>
      <c r="C756" s="132" t="s">
        <v>1198</v>
      </c>
      <c r="D756" s="108">
        <v>78</v>
      </c>
      <c r="I756" s="88"/>
    </row>
    <row r="757" spans="2:9" ht="12.75">
      <c r="B757" t="s">
        <v>1620</v>
      </c>
      <c r="C757" s="132" t="s">
        <v>1198</v>
      </c>
      <c r="D757" s="108">
        <v>26</v>
      </c>
      <c r="I757" s="88"/>
    </row>
    <row r="758" spans="2:9" ht="12.75">
      <c r="B758" t="s">
        <v>1618</v>
      </c>
      <c r="C758" s="132" t="s">
        <v>1198</v>
      </c>
      <c r="D758" s="108">
        <v>26</v>
      </c>
      <c r="I758" s="88"/>
    </row>
    <row r="759" spans="2:9" ht="12.75">
      <c r="B759" t="s">
        <v>1082</v>
      </c>
      <c r="C759" s="132" t="s">
        <v>1198</v>
      </c>
      <c r="D759" s="108"/>
      <c r="I759" s="88"/>
    </row>
    <row r="760" spans="2:9" ht="12.75">
      <c r="B760" t="s">
        <v>1686</v>
      </c>
      <c r="C760" s="132" t="s">
        <v>1198</v>
      </c>
      <c r="D760" s="108">
        <v>52</v>
      </c>
      <c r="I760" s="88"/>
    </row>
    <row r="761" spans="2:9" ht="12.75">
      <c r="B761" t="s">
        <v>718</v>
      </c>
      <c r="C761" s="132" t="s">
        <v>1198</v>
      </c>
      <c r="D761" s="108">
        <v>52</v>
      </c>
      <c r="I761" s="88"/>
    </row>
    <row r="762" spans="2:9" ht="12.75">
      <c r="B762" t="s">
        <v>1580</v>
      </c>
      <c r="C762" s="132" t="s">
        <v>1198</v>
      </c>
      <c r="D762" s="108">
        <v>52</v>
      </c>
      <c r="I762" s="88"/>
    </row>
    <row r="763" spans="2:9" ht="12.75">
      <c r="B763" t="s">
        <v>880</v>
      </c>
      <c r="C763" s="132" t="s">
        <v>1198</v>
      </c>
      <c r="D763" s="108"/>
      <c r="I763" s="88"/>
    </row>
    <row r="764" spans="2:9" ht="12.75">
      <c r="B764" t="s">
        <v>782</v>
      </c>
      <c r="C764" s="132" t="s">
        <v>1198</v>
      </c>
      <c r="D764" s="108">
        <v>78</v>
      </c>
      <c r="I764" s="88"/>
    </row>
    <row r="765" spans="2:9" ht="12.75">
      <c r="B765" t="s">
        <v>771</v>
      </c>
      <c r="C765" s="132" t="s">
        <v>1198</v>
      </c>
      <c r="D765" s="108">
        <v>52</v>
      </c>
      <c r="I765" s="88"/>
    </row>
    <row r="766" spans="2:9" ht="12.75">
      <c r="B766" t="s">
        <v>1092</v>
      </c>
      <c r="C766" s="132" t="s">
        <v>1198</v>
      </c>
      <c r="D766" s="108">
        <v>52</v>
      </c>
      <c r="I766" s="88"/>
    </row>
    <row r="767" spans="2:9" ht="12.75">
      <c r="B767" t="s">
        <v>1621</v>
      </c>
      <c r="C767" s="132" t="s">
        <v>1198</v>
      </c>
      <c r="D767" s="108">
        <v>26</v>
      </c>
      <c r="I767" s="88"/>
    </row>
    <row r="768" spans="2:9" ht="12.75">
      <c r="B768" t="s">
        <v>1597</v>
      </c>
      <c r="C768" s="132" t="s">
        <v>1198</v>
      </c>
      <c r="D768" s="108">
        <v>52</v>
      </c>
      <c r="I768" s="88"/>
    </row>
    <row r="769" spans="2:9" ht="12.75">
      <c r="B769" t="s">
        <v>885</v>
      </c>
      <c r="C769" s="132" t="s">
        <v>1198</v>
      </c>
      <c r="D769" s="108">
        <v>26</v>
      </c>
      <c r="I769" s="88"/>
    </row>
    <row r="770" spans="2:9" ht="12.75">
      <c r="B770" t="s">
        <v>1609</v>
      </c>
      <c r="C770" s="132" t="s">
        <v>1198</v>
      </c>
      <c r="D770" s="108">
        <v>26</v>
      </c>
      <c r="I770" s="88"/>
    </row>
    <row r="771" spans="2:9" ht="12.75">
      <c r="B771" t="s">
        <v>667</v>
      </c>
      <c r="C771" s="132" t="s">
        <v>1198</v>
      </c>
      <c r="D771" s="108">
        <v>26</v>
      </c>
      <c r="I771" s="88"/>
    </row>
    <row r="772" spans="2:9" ht="12.75">
      <c r="B772" t="s">
        <v>1687</v>
      </c>
      <c r="C772" s="132" t="s">
        <v>1198</v>
      </c>
      <c r="D772" s="108">
        <v>52</v>
      </c>
      <c r="I772" s="88"/>
    </row>
    <row r="773" spans="2:9" ht="12.75">
      <c r="B773" t="s">
        <v>1584</v>
      </c>
      <c r="C773" s="132" t="s">
        <v>1198</v>
      </c>
      <c r="D773" s="108">
        <v>52</v>
      </c>
      <c r="I773" s="88"/>
    </row>
    <row r="774" spans="2:9" ht="12.75">
      <c r="B774" t="s">
        <v>1634</v>
      </c>
      <c r="C774" s="132" t="s">
        <v>1198</v>
      </c>
      <c r="D774" s="108">
        <v>26</v>
      </c>
      <c r="I774" s="88"/>
    </row>
    <row r="775" spans="2:9" ht="12.75">
      <c r="B775" t="s">
        <v>1688</v>
      </c>
      <c r="C775" s="132" t="s">
        <v>1198</v>
      </c>
      <c r="D775" s="108">
        <v>52</v>
      </c>
      <c r="I775" s="88"/>
    </row>
    <row r="776" spans="2:9" ht="12.75">
      <c r="B776" t="s">
        <v>801</v>
      </c>
      <c r="C776" s="132" t="s">
        <v>1198</v>
      </c>
      <c r="D776" s="108">
        <v>52</v>
      </c>
      <c r="I776" s="88"/>
    </row>
    <row r="777" spans="2:9" ht="12.75">
      <c r="B777" t="s">
        <v>1689</v>
      </c>
      <c r="C777" s="132" t="s">
        <v>1198</v>
      </c>
      <c r="D777" s="108">
        <v>52</v>
      </c>
      <c r="I777" s="88"/>
    </row>
    <row r="778" spans="2:9" ht="12.75">
      <c r="B778" t="s">
        <v>1604</v>
      </c>
      <c r="C778" s="132" t="s">
        <v>1198</v>
      </c>
      <c r="D778" s="108">
        <v>26</v>
      </c>
      <c r="I778" s="88"/>
    </row>
    <row r="779" spans="2:9" ht="12.75">
      <c r="B779" t="s">
        <v>1558</v>
      </c>
      <c r="C779" s="132" t="s">
        <v>1198</v>
      </c>
      <c r="D779" s="108">
        <v>52</v>
      </c>
      <c r="I779" s="88"/>
    </row>
    <row r="780" spans="2:9" ht="12.75">
      <c r="B780" t="s">
        <v>1624</v>
      </c>
      <c r="C780" s="132" t="s">
        <v>1198</v>
      </c>
      <c r="D780" s="108">
        <v>26</v>
      </c>
      <c r="I780" s="88"/>
    </row>
    <row r="781" spans="2:9" ht="12.75">
      <c r="B781" t="s">
        <v>1602</v>
      </c>
      <c r="C781" s="132" t="s">
        <v>1198</v>
      </c>
      <c r="D781" s="108">
        <v>52</v>
      </c>
      <c r="I781" s="88"/>
    </row>
    <row r="782" spans="2:9" ht="12.75">
      <c r="B782" t="s">
        <v>1576</v>
      </c>
      <c r="C782" s="132" t="s">
        <v>1198</v>
      </c>
      <c r="D782" s="108">
        <v>52</v>
      </c>
      <c r="I782" s="88"/>
    </row>
    <row r="783" spans="2:9" ht="12.75">
      <c r="B783" t="s">
        <v>1600</v>
      </c>
      <c r="C783" s="132" t="s">
        <v>1198</v>
      </c>
      <c r="D783" s="108">
        <v>52</v>
      </c>
      <c r="I783" s="88"/>
    </row>
    <row r="784" spans="2:9" ht="12.75">
      <c r="B784" t="s">
        <v>1690</v>
      </c>
      <c r="C784" s="132" t="s">
        <v>1198</v>
      </c>
      <c r="D784" s="108"/>
      <c r="I784" s="88"/>
    </row>
    <row r="785" spans="2:9" ht="12.75">
      <c r="B785" t="s">
        <v>1691</v>
      </c>
      <c r="C785" s="132" t="s">
        <v>1198</v>
      </c>
      <c r="D785" s="108">
        <v>1</v>
      </c>
      <c r="I785" s="88"/>
    </row>
    <row r="786" spans="2:9" ht="12.75">
      <c r="B786" t="s">
        <v>1639</v>
      </c>
      <c r="C786" s="132" t="s">
        <v>1198</v>
      </c>
      <c r="D786" s="108">
        <v>3</v>
      </c>
      <c r="I786" s="88"/>
    </row>
    <row r="787" spans="2:9" ht="12.75">
      <c r="B787" t="s">
        <v>1641</v>
      </c>
      <c r="C787" s="132" t="s">
        <v>1198</v>
      </c>
      <c r="D787" s="108">
        <v>3</v>
      </c>
      <c r="I787" s="88"/>
    </row>
    <row r="788" spans="2:9" ht="12.75">
      <c r="B788" t="s">
        <v>1692</v>
      </c>
      <c r="C788" s="132" t="s">
        <v>1198</v>
      </c>
      <c r="D788" s="108">
        <v>3</v>
      </c>
      <c r="I788" s="88"/>
    </row>
    <row r="789" spans="2:9" ht="12.75">
      <c r="B789" t="s">
        <v>1626</v>
      </c>
      <c r="C789" s="132" t="s">
        <v>1198</v>
      </c>
      <c r="D789" s="108">
        <v>26</v>
      </c>
      <c r="I789" s="88"/>
    </row>
    <row r="790" spans="2:9" ht="12.75">
      <c r="B790" t="s">
        <v>1693</v>
      </c>
      <c r="C790" s="132" t="s">
        <v>1198</v>
      </c>
      <c r="D790" s="108">
        <v>3</v>
      </c>
      <c r="I790" s="88"/>
    </row>
    <row r="791" spans="2:9" ht="12.75">
      <c r="B791" t="s">
        <v>2015</v>
      </c>
      <c r="C791" s="132" t="s">
        <v>1198</v>
      </c>
      <c r="D791" s="108"/>
      <c r="I791" s="88"/>
    </row>
    <row r="792" spans="2:9" ht="12.75">
      <c r="B792" t="s">
        <v>1694</v>
      </c>
      <c r="C792" s="132" t="s">
        <v>1198</v>
      </c>
      <c r="D792" s="108"/>
      <c r="I792" s="88"/>
    </row>
    <row r="793" spans="2:9" ht="12.75">
      <c r="B793" t="s">
        <v>1648</v>
      </c>
      <c r="C793" s="132" t="s">
        <v>1198</v>
      </c>
      <c r="D793" s="108">
        <v>1</v>
      </c>
      <c r="I793" s="88"/>
    </row>
    <row r="794" spans="2:9" ht="12.75">
      <c r="B794" t="s">
        <v>1655</v>
      </c>
      <c r="C794" s="132" t="s">
        <v>1198</v>
      </c>
      <c r="D794" s="108">
        <v>1</v>
      </c>
      <c r="I794" s="88"/>
    </row>
    <row r="795" spans="2:9" ht="12.75">
      <c r="B795" t="s">
        <v>876</v>
      </c>
      <c r="C795" s="132" t="s">
        <v>1198</v>
      </c>
      <c r="D795" s="108"/>
      <c r="I795" s="88"/>
    </row>
    <row r="796" spans="2:9" ht="12.75">
      <c r="B796" t="s">
        <v>1695</v>
      </c>
      <c r="C796" s="132" t="s">
        <v>1198</v>
      </c>
      <c r="D796" s="108">
        <v>26</v>
      </c>
      <c r="I796" s="88"/>
    </row>
    <row r="797" spans="2:9" ht="12.75">
      <c r="B797" t="s">
        <v>1646</v>
      </c>
      <c r="C797" s="132" t="s">
        <v>1198</v>
      </c>
      <c r="D797" s="108">
        <v>1</v>
      </c>
      <c r="I797" s="88"/>
    </row>
    <row r="798" spans="2:9" ht="12.75">
      <c r="B798" t="s">
        <v>1650</v>
      </c>
      <c r="C798" s="132" t="s">
        <v>1198</v>
      </c>
      <c r="D798" s="108">
        <v>1</v>
      </c>
      <c r="I798" s="88"/>
    </row>
    <row r="799" spans="2:9" ht="12.75">
      <c r="B799" t="s">
        <v>1696</v>
      </c>
      <c r="C799" s="132" t="s">
        <v>1198</v>
      </c>
      <c r="D799" s="108"/>
      <c r="I799" s="88"/>
    </row>
    <row r="800" spans="2:9" ht="12.75">
      <c r="B800" t="s">
        <v>868</v>
      </c>
      <c r="C800" s="132" t="s">
        <v>1198</v>
      </c>
      <c r="D800" s="108"/>
      <c r="I800" s="88"/>
    </row>
    <row r="801" spans="2:9" ht="12.75">
      <c r="B801" t="s">
        <v>863</v>
      </c>
      <c r="C801" s="132" t="s">
        <v>1198</v>
      </c>
      <c r="D801" s="108"/>
      <c r="I801" s="88"/>
    </row>
    <row r="802" spans="2:9" ht="12.75">
      <c r="B802" t="s">
        <v>2016</v>
      </c>
      <c r="C802" s="132" t="s">
        <v>1198</v>
      </c>
      <c r="D802" s="108"/>
      <c r="I802" s="88"/>
    </row>
    <row r="803" spans="2:9" ht="12.75">
      <c r="B803" t="s">
        <v>1637</v>
      </c>
      <c r="C803" s="132" t="s">
        <v>1198</v>
      </c>
      <c r="D803" s="108"/>
      <c r="I803" s="88"/>
    </row>
    <row r="804" spans="2:9" ht="12.75">
      <c r="B804" t="s">
        <v>1651</v>
      </c>
      <c r="C804" s="132" t="s">
        <v>1198</v>
      </c>
      <c r="D804" s="108">
        <v>1</v>
      </c>
      <c r="I804" s="88"/>
    </row>
    <row r="805" spans="2:9" ht="12.75">
      <c r="B805" t="s">
        <v>1654</v>
      </c>
      <c r="C805" s="132" t="s">
        <v>1198</v>
      </c>
      <c r="D805" s="108">
        <v>1</v>
      </c>
      <c r="I805" s="88"/>
    </row>
    <row r="806" spans="2:9" ht="12.75">
      <c r="B806" t="s">
        <v>1553</v>
      </c>
      <c r="C806" s="132" t="s">
        <v>1198</v>
      </c>
      <c r="D806" s="108">
        <v>52</v>
      </c>
      <c r="I806" s="88"/>
    </row>
    <row r="807" spans="2:9" ht="12.75">
      <c r="B807" t="s">
        <v>1871</v>
      </c>
      <c r="C807" s="132" t="s">
        <v>1198</v>
      </c>
      <c r="D807" s="108"/>
      <c r="I807" s="88"/>
    </row>
    <row r="808" spans="2:9" ht="12.75">
      <c r="B808" t="s">
        <v>1877</v>
      </c>
      <c r="C808" s="132" t="s">
        <v>1198</v>
      </c>
      <c r="D808" s="108">
        <v>26</v>
      </c>
      <c r="I808" s="88"/>
    </row>
    <row r="809" spans="2:9" ht="12.75">
      <c r="B809" t="s">
        <v>1608</v>
      </c>
      <c r="C809" s="132" t="s">
        <v>1198</v>
      </c>
      <c r="D809" s="108">
        <v>26</v>
      </c>
      <c r="I809" s="88"/>
    </row>
    <row r="810" spans="2:9" ht="12.75">
      <c r="B810" t="s">
        <v>1872</v>
      </c>
      <c r="C810" s="132" t="s">
        <v>1198</v>
      </c>
      <c r="D810" s="108"/>
      <c r="I810" s="88"/>
    </row>
    <row r="811" spans="2:9" ht="12.75">
      <c r="B811" t="s">
        <v>1878</v>
      </c>
      <c r="C811" s="132" t="s">
        <v>1198</v>
      </c>
      <c r="D811" s="108">
        <v>52</v>
      </c>
      <c r="I811" s="88"/>
    </row>
    <row r="812" spans="2:9" ht="12.75">
      <c r="B812" t="s">
        <v>1875</v>
      </c>
      <c r="C812" s="132" t="s">
        <v>1198</v>
      </c>
      <c r="D812" s="108">
        <v>3</v>
      </c>
      <c r="I812" s="88"/>
    </row>
    <row r="813" spans="2:9" ht="12.75">
      <c r="B813" t="s">
        <v>1873</v>
      </c>
      <c r="C813" s="132" t="s">
        <v>1198</v>
      </c>
      <c r="D813" s="108">
        <v>3</v>
      </c>
      <c r="I813" s="88"/>
    </row>
    <row r="814" spans="2:9" ht="12.75">
      <c r="B814" t="s">
        <v>2017</v>
      </c>
      <c r="C814" s="132" t="s">
        <v>1198</v>
      </c>
      <c r="D814" s="108"/>
      <c r="I814" s="88"/>
    </row>
    <row r="815" spans="2:9" ht="12.75">
      <c r="B815" t="s">
        <v>1550</v>
      </c>
      <c r="C815" s="132" t="s">
        <v>1198</v>
      </c>
      <c r="D815" s="108">
        <v>52</v>
      </c>
      <c r="I815" s="88"/>
    </row>
    <row r="816" spans="2:9" ht="12.75">
      <c r="B816" t="s">
        <v>2018</v>
      </c>
      <c r="C816" s="132" t="s">
        <v>1198</v>
      </c>
      <c r="D816" s="108"/>
      <c r="I816" s="88"/>
    </row>
    <row r="817" spans="2:9" ht="12.75">
      <c r="B817" t="s">
        <v>2019</v>
      </c>
      <c r="C817" s="132" t="s">
        <v>1198</v>
      </c>
      <c r="D817" s="108">
        <v>3</v>
      </c>
      <c r="I817" s="88"/>
    </row>
    <row r="818" spans="2:9" ht="12.75">
      <c r="B818" t="s">
        <v>2020</v>
      </c>
      <c r="C818" s="132" t="s">
        <v>1198</v>
      </c>
      <c r="D818" s="108">
        <v>52</v>
      </c>
      <c r="I818" s="88"/>
    </row>
    <row r="819" spans="2:9" ht="12.75">
      <c r="B819" t="s">
        <v>2021</v>
      </c>
      <c r="C819" s="132" t="s">
        <v>1198</v>
      </c>
      <c r="D819" s="108"/>
      <c r="I819" s="88"/>
    </row>
    <row r="820" spans="2:9" ht="12.75">
      <c r="B820" t="s">
        <v>2022</v>
      </c>
      <c r="C820" s="132" t="s">
        <v>1198</v>
      </c>
      <c r="D820" s="108"/>
      <c r="I820" s="88"/>
    </row>
    <row r="821" spans="2:9" ht="12.75">
      <c r="B821" t="s">
        <v>2023</v>
      </c>
      <c r="C821" s="132" t="s">
        <v>1198</v>
      </c>
      <c r="D821" s="108"/>
      <c r="I821" s="88"/>
    </row>
    <row r="822" spans="2:9" ht="12.75">
      <c r="B822" t="s">
        <v>2024</v>
      </c>
      <c r="C822" s="132" t="s">
        <v>1198</v>
      </c>
      <c r="D822" s="108">
        <v>26</v>
      </c>
      <c r="I822" s="88"/>
    </row>
    <row r="823" spans="2:9" ht="12.75">
      <c r="B823" t="s">
        <v>2025</v>
      </c>
      <c r="C823" s="132" t="s">
        <v>1198</v>
      </c>
      <c r="D823" s="108"/>
      <c r="I823" s="88"/>
    </row>
    <row r="824" spans="2:9" ht="12.75">
      <c r="B824" t="s">
        <v>2026</v>
      </c>
      <c r="C824" s="132" t="s">
        <v>1198</v>
      </c>
      <c r="D824" s="108">
        <v>26</v>
      </c>
      <c r="I824" s="88"/>
    </row>
    <row r="825" spans="2:9" ht="12.75">
      <c r="B825" t="s">
        <v>2027</v>
      </c>
      <c r="C825" s="132" t="s">
        <v>1198</v>
      </c>
      <c r="D825" s="108"/>
      <c r="I825" s="88"/>
    </row>
    <row r="826" spans="2:9" ht="12.75">
      <c r="B826" t="s">
        <v>2028</v>
      </c>
      <c r="C826" s="132" t="s">
        <v>1198</v>
      </c>
      <c r="D826" s="108"/>
      <c r="I826" s="88"/>
    </row>
    <row r="827" spans="2:9" ht="12.75">
      <c r="B827" t="s">
        <v>2029</v>
      </c>
      <c r="C827" s="132" t="s">
        <v>1198</v>
      </c>
      <c r="D827" s="108"/>
      <c r="I827" s="88"/>
    </row>
    <row r="828" spans="2:9" ht="12.75">
      <c r="B828" t="s">
        <v>2030</v>
      </c>
      <c r="C828" s="132" t="s">
        <v>1198</v>
      </c>
      <c r="D828" s="108">
        <v>26</v>
      </c>
      <c r="I828" s="88"/>
    </row>
    <row r="829" spans="2:9" ht="12.75">
      <c r="B829" t="s">
        <v>2031</v>
      </c>
      <c r="C829" s="132" t="s">
        <v>1198</v>
      </c>
      <c r="D829" s="108"/>
      <c r="I829" s="88"/>
    </row>
    <row r="830" spans="2:9" ht="12.75">
      <c r="B830" t="s">
        <v>2032</v>
      </c>
      <c r="C830" s="132" t="s">
        <v>1198</v>
      </c>
      <c r="D830" s="108">
        <v>26</v>
      </c>
      <c r="I830" s="88"/>
    </row>
    <row r="831" spans="2:9" ht="12.75">
      <c r="B831" t="s">
        <v>2033</v>
      </c>
      <c r="C831" s="132" t="s">
        <v>1198</v>
      </c>
      <c r="D831" s="108">
        <v>26</v>
      </c>
      <c r="I831" s="88"/>
    </row>
    <row r="832" spans="2:9" ht="12.75">
      <c r="B832" t="s">
        <v>2034</v>
      </c>
      <c r="C832" s="132" t="s">
        <v>1198</v>
      </c>
      <c r="D832" s="108">
        <v>26</v>
      </c>
      <c r="I832" s="88"/>
    </row>
    <row r="833" spans="2:9" ht="12.75">
      <c r="B833" t="s">
        <v>1591</v>
      </c>
      <c r="C833" s="132" t="s">
        <v>1198</v>
      </c>
      <c r="D833" s="108">
        <v>26</v>
      </c>
      <c r="I833" s="88"/>
    </row>
    <row r="834" spans="2:9" ht="12.75">
      <c r="B834" t="s">
        <v>2013</v>
      </c>
      <c r="C834" s="132" t="s">
        <v>1198</v>
      </c>
      <c r="D834" s="108">
        <v>78</v>
      </c>
      <c r="I834" s="88"/>
    </row>
    <row r="835" spans="2:9" ht="12.75">
      <c r="B835" t="s">
        <v>2035</v>
      </c>
      <c r="C835" s="132" t="s">
        <v>1198</v>
      </c>
      <c r="D835" s="108">
        <v>26</v>
      </c>
      <c r="I835" s="88"/>
    </row>
    <row r="836" spans="2:9" ht="12.75">
      <c r="B836" t="s">
        <v>2036</v>
      </c>
      <c r="C836" s="132" t="s">
        <v>1198</v>
      </c>
      <c r="D836" s="108">
        <v>3</v>
      </c>
      <c r="I836" s="88"/>
    </row>
    <row r="837" spans="2:9" ht="12.75">
      <c r="B837" s="153" t="s">
        <v>791</v>
      </c>
      <c r="C837" s="117" t="s">
        <v>924</v>
      </c>
      <c r="D837" s="108">
        <v>78</v>
      </c>
      <c r="I837" s="88"/>
    </row>
    <row r="838" spans="2:9" ht="12.75">
      <c r="B838" s="153" t="s">
        <v>1697</v>
      </c>
      <c r="C838" s="117" t="s">
        <v>924</v>
      </c>
      <c r="D838" s="108"/>
      <c r="I838" s="88"/>
    </row>
    <row r="839" spans="2:9" ht="12.75">
      <c r="B839" s="153" t="s">
        <v>1564</v>
      </c>
      <c r="C839" s="117" t="s">
        <v>924</v>
      </c>
      <c r="D839" s="108">
        <v>52</v>
      </c>
      <c r="I839" s="88"/>
    </row>
    <row r="840" spans="2:9" ht="12.75">
      <c r="B840" s="153" t="s">
        <v>1161</v>
      </c>
      <c r="C840" s="117" t="s">
        <v>924</v>
      </c>
      <c r="D840" s="108">
        <v>52</v>
      </c>
      <c r="I840" s="88"/>
    </row>
    <row r="841" spans="2:9" ht="12.75">
      <c r="B841" s="153" t="s">
        <v>1077</v>
      </c>
      <c r="C841" s="117" t="s">
        <v>924</v>
      </c>
      <c r="D841" s="108">
        <v>78</v>
      </c>
      <c r="I841" s="88"/>
    </row>
    <row r="842" spans="2:9" ht="12.75">
      <c r="B842" s="153" t="s">
        <v>1617</v>
      </c>
      <c r="C842" s="117" t="s">
        <v>924</v>
      </c>
      <c r="D842" s="108">
        <v>52</v>
      </c>
      <c r="I842" s="88"/>
    </row>
    <row r="843" spans="2:9" ht="12.75">
      <c r="B843" s="153" t="s">
        <v>794</v>
      </c>
      <c r="C843" s="117" t="s">
        <v>924</v>
      </c>
      <c r="D843" s="108">
        <v>78</v>
      </c>
      <c r="I843" s="88"/>
    </row>
    <row r="844" spans="2:9" ht="12.75">
      <c r="B844" s="153" t="s">
        <v>796</v>
      </c>
      <c r="C844" s="117" t="s">
        <v>924</v>
      </c>
      <c r="D844" s="108">
        <v>78</v>
      </c>
      <c r="I844" s="88"/>
    </row>
    <row r="845" spans="2:9" ht="12.75">
      <c r="B845" s="153" t="s">
        <v>1116</v>
      </c>
      <c r="C845" s="117" t="s">
        <v>924</v>
      </c>
      <c r="D845" s="108">
        <v>52</v>
      </c>
      <c r="I845" s="88"/>
    </row>
    <row r="846" spans="2:9" ht="12.75">
      <c r="B846" s="153" t="s">
        <v>1129</v>
      </c>
      <c r="C846" s="117" t="s">
        <v>924</v>
      </c>
      <c r="D846" s="108">
        <v>52</v>
      </c>
      <c r="I846" s="88"/>
    </row>
    <row r="847" spans="2:9" ht="12.75">
      <c r="B847" s="153" t="s">
        <v>1134</v>
      </c>
      <c r="C847" s="117" t="s">
        <v>924</v>
      </c>
      <c r="D847" s="108">
        <v>52</v>
      </c>
      <c r="I847" s="88"/>
    </row>
    <row r="848" spans="2:9" ht="12.75">
      <c r="B848" s="153" t="s">
        <v>1111</v>
      </c>
      <c r="C848" s="117" t="s">
        <v>924</v>
      </c>
      <c r="D848" s="108">
        <v>52</v>
      </c>
      <c r="I848" s="88"/>
    </row>
    <row r="849" spans="2:9" ht="12.75">
      <c r="B849" s="153" t="s">
        <v>1549</v>
      </c>
      <c r="C849" s="117" t="s">
        <v>924</v>
      </c>
      <c r="D849" s="108">
        <v>78</v>
      </c>
      <c r="I849" s="88"/>
    </row>
    <row r="850" spans="2:9" ht="12.75">
      <c r="B850" s="153" t="s">
        <v>765</v>
      </c>
      <c r="C850" s="117" t="s">
        <v>924</v>
      </c>
      <c r="D850" s="108">
        <v>52</v>
      </c>
      <c r="I850" s="88"/>
    </row>
    <row r="851" spans="2:9" ht="12.75">
      <c r="B851" s="153" t="s">
        <v>764</v>
      </c>
      <c r="C851" s="117" t="s">
        <v>924</v>
      </c>
      <c r="D851" s="108"/>
      <c r="I851" s="88"/>
    </row>
    <row r="852" spans="2:9" ht="12.75">
      <c r="B852" s="153" t="s">
        <v>1544</v>
      </c>
      <c r="C852" s="117" t="s">
        <v>924</v>
      </c>
      <c r="D852" s="108">
        <v>78</v>
      </c>
      <c r="I852" s="88"/>
    </row>
    <row r="853" spans="2:9" ht="12.75">
      <c r="B853" s="153" t="s">
        <v>1560</v>
      </c>
      <c r="C853" s="117" t="s">
        <v>924</v>
      </c>
      <c r="D853" s="108">
        <v>52</v>
      </c>
      <c r="I853" s="88"/>
    </row>
    <row r="854" spans="2:9" ht="12.75">
      <c r="B854" s="153" t="s">
        <v>1554</v>
      </c>
      <c r="C854" s="117" t="s">
        <v>924</v>
      </c>
      <c r="D854" s="108">
        <v>52</v>
      </c>
      <c r="I854" s="88"/>
    </row>
    <row r="855" spans="2:9" ht="12.75">
      <c r="B855" s="153" t="s">
        <v>792</v>
      </c>
      <c r="C855" s="117" t="s">
        <v>924</v>
      </c>
      <c r="D855" s="108">
        <v>78</v>
      </c>
      <c r="I855" s="88"/>
    </row>
    <row r="856" spans="2:9" ht="12.75">
      <c r="B856" s="153" t="s">
        <v>1571</v>
      </c>
      <c r="C856" s="117" t="s">
        <v>924</v>
      </c>
      <c r="D856" s="108">
        <v>78</v>
      </c>
      <c r="I856" s="88"/>
    </row>
    <row r="857" spans="2:9" ht="12.75">
      <c r="B857" s="153" t="s">
        <v>455</v>
      </c>
      <c r="C857" s="117" t="s">
        <v>924</v>
      </c>
      <c r="D857" s="108"/>
      <c r="I857" s="88"/>
    </row>
    <row r="858" spans="2:9" ht="12.75">
      <c r="B858" s="153" t="s">
        <v>793</v>
      </c>
      <c r="C858" s="117" t="s">
        <v>924</v>
      </c>
      <c r="D858" s="108">
        <v>78</v>
      </c>
      <c r="I858" s="88"/>
    </row>
    <row r="859" spans="2:9" ht="12.75">
      <c r="B859" s="153" t="s">
        <v>669</v>
      </c>
      <c r="C859" s="117" t="s">
        <v>924</v>
      </c>
      <c r="D859" s="108">
        <v>78</v>
      </c>
      <c r="I859" s="88"/>
    </row>
    <row r="860" spans="2:9" ht="12.75">
      <c r="B860" s="153" t="s">
        <v>480</v>
      </c>
      <c r="C860" s="117" t="s">
        <v>924</v>
      </c>
      <c r="D860" s="108">
        <v>78</v>
      </c>
      <c r="I860" s="88"/>
    </row>
    <row r="861" spans="2:9" ht="12.75">
      <c r="B861" s="153" t="s">
        <v>783</v>
      </c>
      <c r="C861" s="117" t="s">
        <v>924</v>
      </c>
      <c r="D861" s="108">
        <v>78</v>
      </c>
      <c r="I861" s="88"/>
    </row>
    <row r="862" spans="2:9" ht="12.75">
      <c r="B862" s="153" t="s">
        <v>1120</v>
      </c>
      <c r="C862" s="117" t="s">
        <v>924</v>
      </c>
      <c r="D862" s="108">
        <v>52</v>
      </c>
      <c r="I862" s="88"/>
    </row>
    <row r="863" spans="2:9" ht="12.75">
      <c r="B863" s="153" t="s">
        <v>777</v>
      </c>
      <c r="C863" s="117" t="s">
        <v>924</v>
      </c>
      <c r="D863" s="108">
        <v>78</v>
      </c>
      <c r="I863" s="88"/>
    </row>
    <row r="864" spans="2:9" ht="12.75">
      <c r="B864" s="153" t="s">
        <v>716</v>
      </c>
      <c r="C864" s="117" t="s">
        <v>924</v>
      </c>
      <c r="D864" s="108">
        <v>78</v>
      </c>
      <c r="I864" s="88"/>
    </row>
    <row r="865" spans="2:9" ht="12.75">
      <c r="B865" s="153" t="s">
        <v>1546</v>
      </c>
      <c r="C865" s="117" t="s">
        <v>924</v>
      </c>
      <c r="D865" s="108">
        <v>78</v>
      </c>
      <c r="I865" s="88"/>
    </row>
    <row r="866" spans="2:9" ht="12.75">
      <c r="B866" s="153" t="s">
        <v>1595</v>
      </c>
      <c r="C866" s="117" t="s">
        <v>924</v>
      </c>
      <c r="D866" s="108">
        <v>52</v>
      </c>
      <c r="I866" s="88"/>
    </row>
    <row r="867" spans="2:9" ht="12.75">
      <c r="B867" s="153" t="s">
        <v>881</v>
      </c>
      <c r="C867" s="117" t="s">
        <v>924</v>
      </c>
      <c r="D867" s="108">
        <v>78</v>
      </c>
      <c r="I867" s="88"/>
    </row>
    <row r="868" spans="2:9" ht="12.75">
      <c r="B868" s="153" t="s">
        <v>1594</v>
      </c>
      <c r="C868" s="117" t="s">
        <v>924</v>
      </c>
      <c r="D868" s="108">
        <v>52</v>
      </c>
      <c r="I868" s="88"/>
    </row>
    <row r="869" spans="2:9" ht="12.75">
      <c r="B869" s="153" t="s">
        <v>1115</v>
      </c>
      <c r="C869" s="117" t="s">
        <v>924</v>
      </c>
      <c r="D869" s="108">
        <v>78</v>
      </c>
      <c r="I869" s="88"/>
    </row>
    <row r="870" spans="2:9" ht="12.75">
      <c r="B870" s="153" t="s">
        <v>1633</v>
      </c>
      <c r="C870" s="117" t="s">
        <v>924</v>
      </c>
      <c r="D870" s="108"/>
      <c r="I870" s="88"/>
    </row>
    <row r="871" spans="2:9" ht="12.75">
      <c r="B871" s="153" t="s">
        <v>1614</v>
      </c>
      <c r="C871" s="117" t="s">
        <v>924</v>
      </c>
      <c r="D871" s="108"/>
      <c r="I871" s="88"/>
    </row>
    <row r="872" spans="2:9" ht="12.75">
      <c r="B872" s="153" t="s">
        <v>773</v>
      </c>
      <c r="C872" s="117" t="s">
        <v>924</v>
      </c>
      <c r="D872" s="108">
        <v>52</v>
      </c>
      <c r="I872" s="88"/>
    </row>
    <row r="873" spans="2:9" ht="12.75">
      <c r="B873" s="153" t="s">
        <v>1123</v>
      </c>
      <c r="C873" s="117" t="s">
        <v>924</v>
      </c>
      <c r="D873" s="108">
        <v>26</v>
      </c>
      <c r="I873" s="88"/>
    </row>
    <row r="874" spans="2:9" ht="12.75">
      <c r="B874" s="153" t="s">
        <v>862</v>
      </c>
      <c r="C874" s="117" t="s">
        <v>924</v>
      </c>
      <c r="D874" s="108">
        <v>26</v>
      </c>
      <c r="I874" s="88"/>
    </row>
    <row r="875" spans="2:9" ht="12.75">
      <c r="B875" s="153" t="s">
        <v>1638</v>
      </c>
      <c r="C875" s="117" t="s">
        <v>924</v>
      </c>
      <c r="D875" s="108">
        <v>3</v>
      </c>
      <c r="I875" s="88"/>
    </row>
    <row r="876" spans="2:9" ht="12.75">
      <c r="B876" s="153" t="s">
        <v>810</v>
      </c>
      <c r="C876" s="117" t="s">
        <v>924</v>
      </c>
      <c r="D876" s="108">
        <v>1</v>
      </c>
      <c r="I876" s="88"/>
    </row>
    <row r="877" spans="2:9" ht="12.75">
      <c r="B877" s="153" t="s">
        <v>1142</v>
      </c>
      <c r="C877" s="117" t="s">
        <v>924</v>
      </c>
      <c r="D877" s="108">
        <v>1</v>
      </c>
      <c r="I877" s="88"/>
    </row>
    <row r="878" spans="2:9" ht="12.75">
      <c r="B878" s="153" t="s">
        <v>1632</v>
      </c>
      <c r="C878" s="117" t="s">
        <v>924</v>
      </c>
      <c r="D878" s="108"/>
      <c r="I878" s="88"/>
    </row>
    <row r="879" spans="2:9" ht="12.75">
      <c r="B879" s="153" t="s">
        <v>1643</v>
      </c>
      <c r="C879" s="117" t="s">
        <v>924</v>
      </c>
      <c r="D879" s="108"/>
      <c r="I879" s="88"/>
    </row>
    <row r="880" spans="2:9" ht="12.75">
      <c r="B880" s="153" t="s">
        <v>1623</v>
      </c>
      <c r="C880" s="117" t="s">
        <v>924</v>
      </c>
      <c r="D880" s="108"/>
      <c r="I880" s="88"/>
    </row>
    <row r="881" spans="2:9" ht="12.75">
      <c r="B881" s="153" t="s">
        <v>1698</v>
      </c>
      <c r="C881" s="117" t="s">
        <v>924</v>
      </c>
      <c r="D881" s="108">
        <v>52</v>
      </c>
      <c r="I881" s="88"/>
    </row>
    <row r="882" spans="2:9" ht="12.75">
      <c r="B882" s="153" t="s">
        <v>1868</v>
      </c>
      <c r="C882" s="117" t="s">
        <v>924</v>
      </c>
      <c r="D882" s="108"/>
      <c r="I882" s="88"/>
    </row>
    <row r="883" spans="2:9" ht="12.75">
      <c r="B883" s="153" t="s">
        <v>659</v>
      </c>
      <c r="C883" s="117" t="s">
        <v>924</v>
      </c>
      <c r="D883" s="108">
        <v>52</v>
      </c>
      <c r="I883" s="88"/>
    </row>
    <row r="884" spans="2:9" ht="12.75">
      <c r="B884" s="153" t="s">
        <v>797</v>
      </c>
      <c r="C884" s="117" t="s">
        <v>924</v>
      </c>
      <c r="D884" s="108"/>
      <c r="I884" s="88"/>
    </row>
    <row r="885" spans="2:9" ht="12.75">
      <c r="B885" s="153" t="s">
        <v>1645</v>
      </c>
      <c r="C885" s="117" t="s">
        <v>924</v>
      </c>
      <c r="D885" s="108">
        <v>1</v>
      </c>
      <c r="I885" s="88"/>
    </row>
    <row r="886" spans="2:9" ht="12.75">
      <c r="B886" s="153" t="s">
        <v>2037</v>
      </c>
      <c r="C886" s="117" t="s">
        <v>924</v>
      </c>
      <c r="D886" s="108">
        <v>52</v>
      </c>
      <c r="I886" s="88"/>
    </row>
    <row r="887" spans="2:9" ht="12.75">
      <c r="B887" s="153" t="s">
        <v>875</v>
      </c>
      <c r="C887" s="117" t="s">
        <v>924</v>
      </c>
      <c r="D887" s="108"/>
      <c r="I887" s="88"/>
    </row>
    <row r="888" spans="2:9" ht="12.75">
      <c r="B888" t="s">
        <v>1076</v>
      </c>
      <c r="C888" s="117" t="s">
        <v>1671</v>
      </c>
      <c r="D888" s="108"/>
      <c r="I888" s="88"/>
    </row>
    <row r="889" spans="2:9" ht="12.75">
      <c r="B889" t="s">
        <v>467</v>
      </c>
      <c r="C889" s="117" t="s">
        <v>1671</v>
      </c>
      <c r="D889" s="108"/>
      <c r="I889" s="88"/>
    </row>
    <row r="890" spans="2:9" ht="12.75">
      <c r="B890" t="s">
        <v>507</v>
      </c>
      <c r="C890" s="117" t="s">
        <v>1671</v>
      </c>
      <c r="D890" s="108"/>
      <c r="I890" s="88"/>
    </row>
    <row r="891" spans="2:9" ht="12.75">
      <c r="B891" t="s">
        <v>457</v>
      </c>
      <c r="C891" s="117" t="s">
        <v>1671</v>
      </c>
      <c r="D891" s="108">
        <v>52</v>
      </c>
      <c r="I891" s="88"/>
    </row>
    <row r="892" spans="2:9" ht="12.75">
      <c r="B892" t="s">
        <v>458</v>
      </c>
      <c r="C892" s="117" t="s">
        <v>1671</v>
      </c>
      <c r="D892" s="108">
        <v>52</v>
      </c>
      <c r="I892" s="88"/>
    </row>
    <row r="893" spans="2:9" ht="12.75">
      <c r="B893" t="s">
        <v>1627</v>
      </c>
      <c r="C893" s="117" t="s">
        <v>1671</v>
      </c>
      <c r="D893" s="108"/>
      <c r="I893" s="88"/>
    </row>
    <row r="894" spans="2:9" ht="12.75">
      <c r="B894" t="s">
        <v>475</v>
      </c>
      <c r="C894" s="117" t="s">
        <v>1671</v>
      </c>
      <c r="D894" s="108"/>
      <c r="I894" s="88"/>
    </row>
    <row r="895" spans="2:9" ht="12.75">
      <c r="B895" t="s">
        <v>463</v>
      </c>
      <c r="C895" s="117" t="s">
        <v>1671</v>
      </c>
      <c r="D895" s="108"/>
      <c r="I895" s="88"/>
    </row>
    <row r="896" spans="2:9" ht="12.75">
      <c r="B896" t="s">
        <v>456</v>
      </c>
      <c r="C896" s="117" t="s">
        <v>1671</v>
      </c>
      <c r="D896" s="108"/>
      <c r="I896" s="88"/>
    </row>
    <row r="897" spans="2:9" ht="12.75">
      <c r="B897" t="s">
        <v>1144</v>
      </c>
      <c r="C897" s="117" t="s">
        <v>1671</v>
      </c>
      <c r="D897" s="108"/>
      <c r="I897" s="88"/>
    </row>
    <row r="898" spans="2:9" ht="12.75">
      <c r="B898" t="s">
        <v>1143</v>
      </c>
      <c r="C898" s="117" t="s">
        <v>1671</v>
      </c>
      <c r="D898" s="108"/>
      <c r="I898" s="88"/>
    </row>
    <row r="899" spans="2:9" ht="12.75">
      <c r="B899" t="s">
        <v>452</v>
      </c>
      <c r="C899" s="117" t="s">
        <v>1671</v>
      </c>
      <c r="D899" s="108"/>
      <c r="I899" s="88"/>
    </row>
    <row r="900" spans="2:9" ht="12.75">
      <c r="B900" t="s">
        <v>469</v>
      </c>
      <c r="C900" s="117" t="s">
        <v>1671</v>
      </c>
      <c r="D900" s="108"/>
      <c r="I900" s="88"/>
    </row>
    <row r="901" spans="2:9" ht="12.75">
      <c r="B901" t="s">
        <v>1097</v>
      </c>
      <c r="C901" s="117" t="s">
        <v>1671</v>
      </c>
      <c r="D901" s="108"/>
      <c r="I901" s="88"/>
    </row>
    <row r="902" spans="2:9" ht="12.75">
      <c r="B902" t="s">
        <v>460</v>
      </c>
      <c r="C902" s="117" t="s">
        <v>1671</v>
      </c>
      <c r="D902" s="108"/>
      <c r="I902" s="88"/>
    </row>
    <row r="903" spans="2:9" ht="12.75">
      <c r="B903" t="s">
        <v>464</v>
      </c>
      <c r="C903" s="117" t="s">
        <v>1671</v>
      </c>
      <c r="D903" s="108">
        <v>52</v>
      </c>
      <c r="I903" s="88"/>
    </row>
    <row r="904" spans="2:9" ht="12.75">
      <c r="B904" t="s">
        <v>470</v>
      </c>
      <c r="C904" s="117" t="s">
        <v>1671</v>
      </c>
      <c r="D904" s="108"/>
      <c r="I904" s="88"/>
    </row>
    <row r="905" spans="2:9" ht="12.75">
      <c r="B905" t="s">
        <v>461</v>
      </c>
      <c r="C905" s="117" t="s">
        <v>1671</v>
      </c>
      <c r="D905" s="108"/>
      <c r="I905" s="88"/>
    </row>
    <row r="906" spans="2:9" ht="12.75">
      <c r="B906" t="s">
        <v>466</v>
      </c>
      <c r="C906" s="117" t="s">
        <v>1671</v>
      </c>
      <c r="D906" s="108"/>
      <c r="I906" s="88"/>
    </row>
    <row r="907" spans="2:9" ht="12.75">
      <c r="B907" t="s">
        <v>787</v>
      </c>
      <c r="C907" s="117" t="s">
        <v>1671</v>
      </c>
      <c r="D907" s="108"/>
      <c r="I907" s="88"/>
    </row>
    <row r="908" spans="2:9" ht="12.75">
      <c r="B908" t="s">
        <v>1089</v>
      </c>
      <c r="C908" s="117" t="s">
        <v>1671</v>
      </c>
      <c r="D908" s="108">
        <v>52</v>
      </c>
      <c r="I908" s="88"/>
    </row>
    <row r="909" spans="2:9" ht="12.75">
      <c r="B909" t="s">
        <v>478</v>
      </c>
      <c r="C909" s="117" t="s">
        <v>1671</v>
      </c>
      <c r="D909" s="108"/>
      <c r="I909" s="88"/>
    </row>
    <row r="910" spans="2:9" ht="12.75">
      <c r="B910" t="s">
        <v>474</v>
      </c>
      <c r="C910" s="117" t="s">
        <v>1671</v>
      </c>
      <c r="D910" s="108"/>
      <c r="I910" s="88"/>
    </row>
    <row r="911" spans="2:9" ht="12.75">
      <c r="B911" t="s">
        <v>715</v>
      </c>
      <c r="C911" s="117" t="s">
        <v>1671</v>
      </c>
      <c r="D911" s="108"/>
      <c r="I911" s="88"/>
    </row>
    <row r="912" spans="2:9" ht="12.75">
      <c r="B912" t="s">
        <v>453</v>
      </c>
      <c r="C912" s="117" t="s">
        <v>1671</v>
      </c>
      <c r="D912" s="108"/>
      <c r="I912" s="88"/>
    </row>
    <row r="913" spans="2:9" ht="12.75">
      <c r="B913" t="s">
        <v>719</v>
      </c>
      <c r="C913" s="117" t="s">
        <v>1671</v>
      </c>
      <c r="D913" s="108">
        <v>52</v>
      </c>
      <c r="I913" s="88"/>
    </row>
    <row r="914" spans="2:9" ht="12.75">
      <c r="B914" t="s">
        <v>804</v>
      </c>
      <c r="C914" s="117" t="s">
        <v>1671</v>
      </c>
      <c r="D914" s="108"/>
      <c r="I914" s="88"/>
    </row>
    <row r="915" spans="2:9" ht="12.75">
      <c r="B915" t="s">
        <v>483</v>
      </c>
      <c r="C915" s="117" t="s">
        <v>1671</v>
      </c>
      <c r="D915" s="108">
        <v>78</v>
      </c>
      <c r="I915" s="88"/>
    </row>
    <row r="916" spans="2:9" ht="12.75">
      <c r="B916" t="s">
        <v>468</v>
      </c>
      <c r="C916" s="117" t="s">
        <v>1671</v>
      </c>
      <c r="D916" s="108">
        <v>78</v>
      </c>
      <c r="I916" s="88"/>
    </row>
    <row r="917" spans="2:9" ht="12.75">
      <c r="B917" t="s">
        <v>482</v>
      </c>
      <c r="C917" s="117" t="s">
        <v>1671</v>
      </c>
      <c r="D917" s="108">
        <v>78</v>
      </c>
      <c r="I917" s="88"/>
    </row>
    <row r="918" spans="2:9" ht="12.75">
      <c r="B918" t="s">
        <v>1599</v>
      </c>
      <c r="C918" s="117" t="s">
        <v>1671</v>
      </c>
      <c r="D918" s="108">
        <v>52</v>
      </c>
      <c r="I918" s="88"/>
    </row>
    <row r="919" spans="2:9" ht="12.75">
      <c r="B919" t="s">
        <v>481</v>
      </c>
      <c r="C919" s="117" t="s">
        <v>1671</v>
      </c>
      <c r="D919" s="108">
        <v>78</v>
      </c>
      <c r="I919" s="88"/>
    </row>
    <row r="920" spans="2:9" ht="12.75">
      <c r="B920" t="s">
        <v>462</v>
      </c>
      <c r="C920" s="117" t="s">
        <v>1671</v>
      </c>
      <c r="D920" s="108">
        <v>78</v>
      </c>
      <c r="I920" s="88"/>
    </row>
    <row r="921" spans="2:9" ht="12.75">
      <c r="B921" t="s">
        <v>1653</v>
      </c>
      <c r="C921" s="117" t="s">
        <v>1671</v>
      </c>
      <c r="D921" s="108">
        <v>1</v>
      </c>
      <c r="I921" s="88"/>
    </row>
    <row r="922" spans="2:9" ht="12.75">
      <c r="B922" t="s">
        <v>476</v>
      </c>
      <c r="C922" s="117" t="s">
        <v>1671</v>
      </c>
      <c r="D922" s="108"/>
      <c r="I922" s="88"/>
    </row>
    <row r="923" spans="2:9" ht="12.75">
      <c r="B923" t="s">
        <v>465</v>
      </c>
      <c r="C923" s="117" t="s">
        <v>1671</v>
      </c>
      <c r="D923" s="108"/>
      <c r="I923" s="88"/>
    </row>
    <row r="924" spans="2:9" ht="12.75">
      <c r="B924" t="s">
        <v>479</v>
      </c>
      <c r="C924" s="117" t="s">
        <v>1671</v>
      </c>
      <c r="D924" s="108">
        <v>26</v>
      </c>
      <c r="I924" s="88"/>
    </row>
    <row r="925" spans="2:9" ht="12.75">
      <c r="B925" t="s">
        <v>1140</v>
      </c>
      <c r="C925" s="117" t="s">
        <v>1671</v>
      </c>
      <c r="D925" s="108"/>
      <c r="I925" s="88"/>
    </row>
    <row r="926" spans="2:9" ht="12.75">
      <c r="B926" t="s">
        <v>1094</v>
      </c>
      <c r="C926" s="117" t="s">
        <v>1671</v>
      </c>
      <c r="D926" s="108">
        <v>52</v>
      </c>
      <c r="I926" s="88"/>
    </row>
    <row r="927" spans="2:9" ht="12.75">
      <c r="B927" t="s">
        <v>477</v>
      </c>
      <c r="C927" s="117" t="s">
        <v>1671</v>
      </c>
      <c r="D927" s="108">
        <v>52</v>
      </c>
      <c r="I927" s="88"/>
    </row>
    <row r="928" spans="2:9" ht="12.75">
      <c r="B928" t="s">
        <v>454</v>
      </c>
      <c r="C928" s="117" t="s">
        <v>1671</v>
      </c>
      <c r="D928" s="108">
        <v>78</v>
      </c>
      <c r="I928" s="88"/>
    </row>
    <row r="929" spans="2:9" ht="12.75">
      <c r="B929" t="s">
        <v>1149</v>
      </c>
      <c r="C929" s="117" t="s">
        <v>1671</v>
      </c>
      <c r="D929" s="108"/>
      <c r="I929" s="88"/>
    </row>
    <row r="930" spans="2:9" ht="12.75">
      <c r="B930" t="s">
        <v>1150</v>
      </c>
      <c r="C930" s="117" t="s">
        <v>1671</v>
      </c>
      <c r="D930" s="108">
        <v>78</v>
      </c>
      <c r="I930" s="88"/>
    </row>
    <row r="931" spans="2:9" ht="12.75">
      <c r="B931" t="s">
        <v>1107</v>
      </c>
      <c r="C931" s="117" t="s">
        <v>1671</v>
      </c>
      <c r="D931" s="108"/>
      <c r="I931" s="88"/>
    </row>
    <row r="932" spans="2:9" ht="12.75">
      <c r="B932" t="s">
        <v>872</v>
      </c>
      <c r="C932" s="117" t="s">
        <v>1671</v>
      </c>
      <c r="D932" s="108"/>
      <c r="I932" s="88"/>
    </row>
    <row r="933" spans="2:9" ht="12.75">
      <c r="B933" t="s">
        <v>472</v>
      </c>
      <c r="C933" s="117" t="s">
        <v>1671</v>
      </c>
      <c r="D933" s="108">
        <v>52</v>
      </c>
      <c r="I933" s="88"/>
    </row>
    <row r="934" spans="2:9" ht="12.75">
      <c r="B934" t="s">
        <v>857</v>
      </c>
      <c r="C934" s="117" t="s">
        <v>1671</v>
      </c>
      <c r="D934" s="108">
        <v>78</v>
      </c>
      <c r="I934" s="88"/>
    </row>
    <row r="935" spans="2:9" ht="12.75">
      <c r="B935" t="s">
        <v>1547</v>
      </c>
      <c r="C935" s="117" t="s">
        <v>1671</v>
      </c>
      <c r="D935" s="108"/>
      <c r="I935" s="88"/>
    </row>
    <row r="936" spans="2:9" ht="12.75">
      <c r="B936" t="s">
        <v>1545</v>
      </c>
      <c r="C936" s="117" t="s">
        <v>1671</v>
      </c>
      <c r="D936" s="108">
        <v>78</v>
      </c>
      <c r="I936" s="88"/>
    </row>
    <row r="937" spans="2:9" ht="12.75">
      <c r="B937" t="s">
        <v>1611</v>
      </c>
      <c r="C937" s="117" t="s">
        <v>1671</v>
      </c>
      <c r="D937" s="108">
        <v>52</v>
      </c>
      <c r="I937" s="88"/>
    </row>
    <row r="938" spans="2:9" ht="12.75">
      <c r="B938" t="s">
        <v>1699</v>
      </c>
      <c r="C938" s="117" t="s">
        <v>1671</v>
      </c>
      <c r="D938" s="108"/>
      <c r="I938" s="88"/>
    </row>
    <row r="939" spans="2:9" ht="12.75">
      <c r="B939" t="s">
        <v>1700</v>
      </c>
      <c r="C939" s="117" t="s">
        <v>1671</v>
      </c>
      <c r="D939" s="108"/>
      <c r="I939" s="88"/>
    </row>
    <row r="940" spans="2:9" ht="12.75">
      <c r="B940" t="s">
        <v>766</v>
      </c>
      <c r="C940" s="117" t="s">
        <v>1671</v>
      </c>
      <c r="D940" s="108">
        <v>52</v>
      </c>
      <c r="I940" s="88"/>
    </row>
    <row r="941" spans="2:9" ht="12.75">
      <c r="B941" t="s">
        <v>1565</v>
      </c>
      <c r="C941" s="117" t="s">
        <v>1671</v>
      </c>
      <c r="D941" s="108"/>
      <c r="I941" s="88"/>
    </row>
    <row r="942" spans="2:9" ht="12.75">
      <c r="B942" t="s">
        <v>1701</v>
      </c>
      <c r="C942" s="117" t="s">
        <v>1671</v>
      </c>
      <c r="D942" s="108"/>
      <c r="I942" s="88"/>
    </row>
    <row r="943" spans="2:9" ht="12.75">
      <c r="B943" t="s">
        <v>1702</v>
      </c>
      <c r="C943" s="117" t="s">
        <v>1671</v>
      </c>
      <c r="D943" s="108"/>
      <c r="I943" s="88"/>
    </row>
    <row r="944" spans="2:9" ht="12.75">
      <c r="B944" t="s">
        <v>1610</v>
      </c>
      <c r="C944" s="117" t="s">
        <v>1671</v>
      </c>
      <c r="D944" s="108">
        <v>52</v>
      </c>
      <c r="I944" s="88"/>
    </row>
    <row r="945" spans="2:9" ht="12.75">
      <c r="B945" t="s">
        <v>1640</v>
      </c>
      <c r="C945" s="117" t="s">
        <v>1671</v>
      </c>
      <c r="D945" s="108">
        <v>3</v>
      </c>
      <c r="I945" s="88"/>
    </row>
    <row r="946" spans="2:9" ht="12.75">
      <c r="B946" t="s">
        <v>761</v>
      </c>
      <c r="C946" s="117" t="s">
        <v>1671</v>
      </c>
      <c r="D946" s="108">
        <v>52</v>
      </c>
      <c r="I946" s="88"/>
    </row>
    <row r="947" spans="2:9" ht="12.75">
      <c r="B947" t="s">
        <v>508</v>
      </c>
      <c r="C947" s="117" t="s">
        <v>1671</v>
      </c>
      <c r="D947" s="108"/>
      <c r="I947" s="88"/>
    </row>
    <row r="948" spans="2:9" ht="12.75">
      <c r="B948" t="s">
        <v>1703</v>
      </c>
      <c r="C948" s="117" t="s">
        <v>1671</v>
      </c>
      <c r="D948" s="108"/>
      <c r="I948" s="88"/>
    </row>
    <row r="949" spans="2:9" ht="12.75">
      <c r="B949" t="s">
        <v>1704</v>
      </c>
      <c r="C949" s="117" t="s">
        <v>1671</v>
      </c>
      <c r="D949" s="108"/>
      <c r="I949" s="88"/>
    </row>
    <row r="950" spans="2:9" ht="12.75">
      <c r="B950" t="s">
        <v>1545</v>
      </c>
      <c r="C950" s="117" t="s">
        <v>1671</v>
      </c>
      <c r="D950" s="108">
        <v>78</v>
      </c>
      <c r="I950" s="88"/>
    </row>
    <row r="951" spans="2:9" ht="12.75">
      <c r="B951" t="s">
        <v>1705</v>
      </c>
      <c r="C951" s="117" t="s">
        <v>1671</v>
      </c>
      <c r="D951" s="108"/>
      <c r="I951" s="88"/>
    </row>
    <row r="952" spans="2:9" ht="12.75">
      <c r="B952" t="s">
        <v>1706</v>
      </c>
      <c r="C952" s="117" t="s">
        <v>1671</v>
      </c>
      <c r="D952" s="108"/>
      <c r="I952" s="88"/>
    </row>
    <row r="953" spans="2:9" ht="12.75">
      <c r="B953" t="s">
        <v>1105</v>
      </c>
      <c r="C953" s="117" t="s">
        <v>1671</v>
      </c>
      <c r="D953" s="108"/>
      <c r="I953" s="88"/>
    </row>
    <row r="954" spans="2:9" ht="12.75">
      <c r="B954" t="s">
        <v>1570</v>
      </c>
      <c r="C954" s="117" t="s">
        <v>1671</v>
      </c>
      <c r="D954" s="108">
        <v>52</v>
      </c>
      <c r="I954" s="88"/>
    </row>
    <row r="955" spans="2:9" ht="12.75">
      <c r="B955" t="s">
        <v>1583</v>
      </c>
      <c r="C955" s="117" t="s">
        <v>1671</v>
      </c>
      <c r="D955" s="108">
        <v>52</v>
      </c>
      <c r="I955" s="88"/>
    </row>
    <row r="956" spans="2:9" ht="12.75">
      <c r="B956" t="s">
        <v>1601</v>
      </c>
      <c r="C956" s="117" t="s">
        <v>1671</v>
      </c>
      <c r="D956" s="108"/>
      <c r="I956" s="88"/>
    </row>
    <row r="957" spans="2:9" ht="12.75">
      <c r="B957" t="s">
        <v>1605</v>
      </c>
      <c r="C957" s="117" t="s">
        <v>1671</v>
      </c>
      <c r="D957" s="108">
        <v>52</v>
      </c>
      <c r="I957" s="88"/>
    </row>
    <row r="958" spans="2:9" ht="12.75">
      <c r="B958" t="s">
        <v>1588</v>
      </c>
      <c r="C958" s="117" t="s">
        <v>1671</v>
      </c>
      <c r="D958" s="108">
        <v>52</v>
      </c>
      <c r="I958" s="88"/>
    </row>
    <row r="959" spans="2:9" ht="12.75">
      <c r="B959" t="s">
        <v>1707</v>
      </c>
      <c r="C959" s="117" t="s">
        <v>1671</v>
      </c>
      <c r="D959" s="108"/>
      <c r="I959" s="88"/>
    </row>
    <row r="960" spans="2:9" ht="12.75">
      <c r="B960" t="s">
        <v>1869</v>
      </c>
      <c r="C960" s="117" t="s">
        <v>1671</v>
      </c>
      <c r="D960" s="108"/>
      <c r="I960" s="88"/>
    </row>
    <row r="961" spans="2:9" ht="12.75">
      <c r="B961" s="117" t="s">
        <v>607</v>
      </c>
      <c r="C961" s="117" t="s">
        <v>906</v>
      </c>
      <c r="D961" s="108">
        <v>52</v>
      </c>
      <c r="I961" s="88"/>
    </row>
    <row r="962" spans="2:9" ht="12.75">
      <c r="B962" s="117" t="s">
        <v>673</v>
      </c>
      <c r="C962" s="117" t="s">
        <v>906</v>
      </c>
      <c r="D962" s="108"/>
      <c r="I962" s="88"/>
    </row>
    <row r="963" spans="2:9" ht="12.75">
      <c r="B963" s="117" t="s">
        <v>610</v>
      </c>
      <c r="C963" s="117" t="s">
        <v>906</v>
      </c>
      <c r="D963" s="108"/>
      <c r="I963" s="88"/>
    </row>
    <row r="964" spans="2:9" ht="12.75">
      <c r="B964" s="117" t="s">
        <v>614</v>
      </c>
      <c r="C964" s="117" t="s">
        <v>906</v>
      </c>
      <c r="D964" s="108">
        <v>52</v>
      </c>
      <c r="I964" s="88"/>
    </row>
    <row r="965" spans="2:9" ht="12.75">
      <c r="B965" s="117" t="s">
        <v>1083</v>
      </c>
      <c r="C965" s="117" t="s">
        <v>906</v>
      </c>
      <c r="D965" s="108"/>
      <c r="I965" s="88"/>
    </row>
    <row r="966" spans="2:9" ht="12.75">
      <c r="B966" s="117" t="s">
        <v>1159</v>
      </c>
      <c r="C966" s="117" t="s">
        <v>906</v>
      </c>
      <c r="D966" s="108"/>
      <c r="I966" s="88"/>
    </row>
    <row r="967" spans="2:9" ht="12.75">
      <c r="B967" s="117" t="s">
        <v>852</v>
      </c>
      <c r="C967" s="117" t="s">
        <v>906</v>
      </c>
      <c r="D967" s="108">
        <v>52</v>
      </c>
      <c r="I967" s="88"/>
    </row>
    <row r="968" spans="2:9" ht="12.75">
      <c r="B968" s="117" t="s">
        <v>789</v>
      </c>
      <c r="C968" s="117" t="s">
        <v>906</v>
      </c>
      <c r="D968" s="108"/>
      <c r="I968" s="88"/>
    </row>
    <row r="969" spans="2:9" ht="12.75">
      <c r="B969" s="117" t="s">
        <v>615</v>
      </c>
      <c r="C969" s="117" t="s">
        <v>906</v>
      </c>
      <c r="D969" s="108">
        <v>78</v>
      </c>
      <c r="I969" s="88"/>
    </row>
    <row r="970" spans="2:9" ht="12.75">
      <c r="B970" s="117" t="s">
        <v>1708</v>
      </c>
      <c r="C970" s="117" t="s">
        <v>906</v>
      </c>
      <c r="D970" s="108"/>
      <c r="I970" s="88"/>
    </row>
    <row r="971" spans="2:9" ht="12.75">
      <c r="B971" s="117" t="s">
        <v>613</v>
      </c>
      <c r="C971" s="117" t="s">
        <v>906</v>
      </c>
      <c r="D971" s="108">
        <v>52</v>
      </c>
      <c r="I971" s="88"/>
    </row>
    <row r="972" spans="2:9" ht="12.75">
      <c r="B972" s="117" t="s">
        <v>1563</v>
      </c>
      <c r="C972" s="117" t="s">
        <v>906</v>
      </c>
      <c r="D972" s="108">
        <v>52</v>
      </c>
      <c r="I972" s="88"/>
    </row>
    <row r="973" spans="2:9" ht="12.75">
      <c r="B973" s="117" t="s">
        <v>1616</v>
      </c>
      <c r="C973" s="117" t="s">
        <v>906</v>
      </c>
      <c r="D973" s="108">
        <v>52</v>
      </c>
      <c r="I973" s="88"/>
    </row>
    <row r="974" spans="2:9" ht="12.75">
      <c r="B974" s="117" t="s">
        <v>1568</v>
      </c>
      <c r="C974" s="117" t="s">
        <v>906</v>
      </c>
      <c r="D974" s="108">
        <v>52</v>
      </c>
      <c r="I974" s="88"/>
    </row>
    <row r="975" spans="2:9" ht="12.75">
      <c r="B975" s="117" t="s">
        <v>781</v>
      </c>
      <c r="C975" s="117" t="s">
        <v>906</v>
      </c>
      <c r="D975" s="108">
        <v>78</v>
      </c>
      <c r="I975" s="88"/>
    </row>
    <row r="976" spans="2:9" ht="12.75">
      <c r="B976" s="117" t="s">
        <v>1709</v>
      </c>
      <c r="C976" s="117" t="s">
        <v>906</v>
      </c>
      <c r="D976" s="108"/>
      <c r="I976" s="88"/>
    </row>
    <row r="977" spans="2:9" ht="12.75">
      <c r="B977" s="117" t="s">
        <v>1567</v>
      </c>
      <c r="C977" s="117" t="s">
        <v>906</v>
      </c>
      <c r="D977" s="108"/>
      <c r="I977" s="88"/>
    </row>
    <row r="978" spans="2:9" ht="12.75">
      <c r="B978" s="117" t="s">
        <v>617</v>
      </c>
      <c r="C978" s="117" t="s">
        <v>906</v>
      </c>
      <c r="D978" s="108">
        <v>78</v>
      </c>
      <c r="I978" s="88"/>
    </row>
    <row r="979" spans="2:9" ht="12.75">
      <c r="B979" s="117" t="s">
        <v>604</v>
      </c>
      <c r="C979" s="117" t="s">
        <v>906</v>
      </c>
      <c r="D979" s="108">
        <v>52</v>
      </c>
      <c r="I979" s="88"/>
    </row>
    <row r="980" spans="2:9" ht="12.75">
      <c r="B980" s="117" t="s">
        <v>1590</v>
      </c>
      <c r="C980" s="117" t="s">
        <v>906</v>
      </c>
      <c r="D980" s="108">
        <v>52</v>
      </c>
      <c r="I980" s="88"/>
    </row>
    <row r="981" spans="2:9" ht="12.75">
      <c r="B981" s="117" t="s">
        <v>1585</v>
      </c>
      <c r="C981" s="117" t="s">
        <v>906</v>
      </c>
      <c r="D981" s="108"/>
      <c r="I981" s="88"/>
    </row>
    <row r="982" spans="2:9" ht="12.75">
      <c r="B982" s="117" t="s">
        <v>1103</v>
      </c>
      <c r="C982" s="117" t="s">
        <v>906</v>
      </c>
      <c r="D982" s="108"/>
      <c r="I982" s="88"/>
    </row>
    <row r="983" spans="2:9" ht="12.75">
      <c r="B983" s="117" t="s">
        <v>1125</v>
      </c>
      <c r="C983" s="117" t="s">
        <v>906</v>
      </c>
      <c r="D983" s="108"/>
      <c r="I983" s="88"/>
    </row>
    <row r="984" spans="2:9" ht="12.75">
      <c r="B984" s="117" t="s">
        <v>674</v>
      </c>
      <c r="C984" s="117" t="s">
        <v>906</v>
      </c>
      <c r="D984" s="108"/>
      <c r="I984" s="88"/>
    </row>
    <row r="985" spans="2:9" ht="12.75">
      <c r="B985" s="117" t="s">
        <v>1615</v>
      </c>
      <c r="C985" s="117" t="s">
        <v>906</v>
      </c>
      <c r="D985" s="108">
        <v>26</v>
      </c>
      <c r="I985" s="88"/>
    </row>
    <row r="986" spans="2:9" ht="12.75">
      <c r="B986" s="117" t="s">
        <v>612</v>
      </c>
      <c r="C986" s="117" t="s">
        <v>906</v>
      </c>
      <c r="D986" s="108">
        <v>52</v>
      </c>
      <c r="I986" s="88"/>
    </row>
    <row r="987" spans="2:9" ht="12.75">
      <c r="B987" s="117" t="s">
        <v>1087</v>
      </c>
      <c r="C987" s="117" t="s">
        <v>906</v>
      </c>
      <c r="D987" s="108">
        <v>52</v>
      </c>
      <c r="I987" s="88"/>
    </row>
    <row r="988" spans="2:9" ht="12.75">
      <c r="B988" s="117" t="s">
        <v>1128</v>
      </c>
      <c r="C988" s="117" t="s">
        <v>906</v>
      </c>
      <c r="D988" s="108"/>
      <c r="I988" s="88"/>
    </row>
    <row r="989" spans="2:9" ht="12.75">
      <c r="B989" s="117" t="s">
        <v>1548</v>
      </c>
      <c r="C989" s="117" t="s">
        <v>906</v>
      </c>
      <c r="D989" s="108"/>
      <c r="I989" s="88"/>
    </row>
    <row r="990" spans="2:9" ht="12.75">
      <c r="B990" s="117" t="s">
        <v>605</v>
      </c>
      <c r="C990" s="117" t="s">
        <v>906</v>
      </c>
      <c r="D990" s="108">
        <v>52</v>
      </c>
      <c r="I990" s="88"/>
    </row>
    <row r="991" spans="2:9" ht="12.75">
      <c r="B991" s="117" t="s">
        <v>606</v>
      </c>
      <c r="C991" s="117" t="s">
        <v>906</v>
      </c>
      <c r="D991" s="108"/>
      <c r="I991" s="88"/>
    </row>
    <row r="992" spans="2:9" ht="12.75">
      <c r="B992" s="117" t="s">
        <v>616</v>
      </c>
      <c r="C992" s="117" t="s">
        <v>906</v>
      </c>
      <c r="D992" s="108">
        <v>26</v>
      </c>
      <c r="I992" s="88"/>
    </row>
    <row r="993" spans="2:9" ht="12.75">
      <c r="B993" s="117" t="s">
        <v>608</v>
      </c>
      <c r="C993" s="117" t="s">
        <v>906</v>
      </c>
      <c r="D993" s="108">
        <v>52</v>
      </c>
      <c r="I993" s="88"/>
    </row>
    <row r="994" spans="2:9" ht="12.75">
      <c r="B994" s="117" t="s">
        <v>611</v>
      </c>
      <c r="C994" s="117" t="s">
        <v>906</v>
      </c>
      <c r="D994" s="108">
        <v>52</v>
      </c>
      <c r="I994" s="88"/>
    </row>
    <row r="995" spans="2:9" ht="12.75">
      <c r="B995" s="117" t="s">
        <v>1628</v>
      </c>
      <c r="C995" s="117" t="s">
        <v>906</v>
      </c>
      <c r="D995" s="108">
        <v>26</v>
      </c>
      <c r="I995" s="88"/>
    </row>
    <row r="996" spans="2:9" ht="12.75">
      <c r="B996" s="117" t="s">
        <v>1109</v>
      </c>
      <c r="C996" s="117" t="s">
        <v>906</v>
      </c>
      <c r="D996" s="108">
        <v>52</v>
      </c>
      <c r="I996" s="88"/>
    </row>
    <row r="997" spans="2:9" ht="12.75">
      <c r="B997" s="117" t="s">
        <v>609</v>
      </c>
      <c r="C997" s="117" t="s">
        <v>906</v>
      </c>
      <c r="D997" s="108">
        <v>52</v>
      </c>
      <c r="I997" s="88"/>
    </row>
    <row r="998" spans="2:9" ht="12.75">
      <c r="B998" s="117" t="s">
        <v>1117</v>
      </c>
      <c r="C998" s="117" t="s">
        <v>906</v>
      </c>
      <c r="D998" s="108">
        <v>52</v>
      </c>
      <c r="I998" s="88"/>
    </row>
    <row r="999" spans="2:9" ht="12.75">
      <c r="B999" s="117" t="s">
        <v>675</v>
      </c>
      <c r="C999" s="117" t="s">
        <v>906</v>
      </c>
      <c r="D999" s="108">
        <v>26</v>
      </c>
      <c r="I999" s="88"/>
    </row>
    <row r="1000" spans="2:9" ht="12.75">
      <c r="B1000" s="117" t="s">
        <v>853</v>
      </c>
      <c r="C1000" s="117" t="s">
        <v>906</v>
      </c>
      <c r="D1000" s="108"/>
      <c r="I1000" s="88"/>
    </row>
    <row r="1001" spans="2:9" ht="12.75">
      <c r="B1001" s="117" t="s">
        <v>1080</v>
      </c>
      <c r="C1001" s="117" t="s">
        <v>906</v>
      </c>
      <c r="D1001" s="108"/>
      <c r="I1001" s="88"/>
    </row>
    <row r="1002" spans="2:9" ht="12.75">
      <c r="B1002" s="117" t="s">
        <v>1710</v>
      </c>
      <c r="C1002" s="117" t="s">
        <v>906</v>
      </c>
      <c r="D1002" s="108"/>
      <c r="I1002" s="88"/>
    </row>
    <row r="1003" spans="2:9" ht="12.75">
      <c r="B1003" s="117" t="s">
        <v>666</v>
      </c>
      <c r="C1003" s="117" t="s">
        <v>906</v>
      </c>
      <c r="D1003" s="108">
        <v>52</v>
      </c>
      <c r="I1003" s="88"/>
    </row>
    <row r="1004" spans="2:9" ht="12.75">
      <c r="B1004" s="117" t="s">
        <v>672</v>
      </c>
      <c r="C1004" s="117" t="s">
        <v>906</v>
      </c>
      <c r="D1004" s="108"/>
      <c r="I1004" s="88"/>
    </row>
    <row r="1005" spans="2:9" ht="12.75">
      <c r="B1005" s="117" t="s">
        <v>1619</v>
      </c>
      <c r="C1005" s="117" t="s">
        <v>906</v>
      </c>
      <c r="D1005" s="108">
        <v>26</v>
      </c>
      <c r="I1005" s="88"/>
    </row>
    <row r="1006" spans="2:9" ht="12.75">
      <c r="B1006" s="117" t="s">
        <v>1711</v>
      </c>
      <c r="C1006" s="117" t="s">
        <v>906</v>
      </c>
      <c r="D1006" s="108"/>
      <c r="I1006" s="88"/>
    </row>
    <row r="1007" spans="2:9" ht="12.75">
      <c r="B1007" s="117" t="s">
        <v>484</v>
      </c>
      <c r="C1007" s="117" t="s">
        <v>1174</v>
      </c>
      <c r="D1007" s="108"/>
      <c r="I1007" s="88"/>
    </row>
    <row r="1008" spans="2:9" ht="12.75">
      <c r="B1008" s="117" t="s">
        <v>493</v>
      </c>
      <c r="C1008" s="117" t="s">
        <v>1174</v>
      </c>
      <c r="D1008" s="108">
        <v>78</v>
      </c>
      <c r="I1008" s="88"/>
    </row>
    <row r="1009" spans="2:9" ht="12.75">
      <c r="B1009" s="117" t="s">
        <v>485</v>
      </c>
      <c r="C1009" s="117" t="s">
        <v>1174</v>
      </c>
      <c r="D1009" s="108">
        <v>52</v>
      </c>
      <c r="I1009" s="88"/>
    </row>
    <row r="1010" spans="2:9" ht="12.75">
      <c r="B1010" s="117" t="s">
        <v>486</v>
      </c>
      <c r="C1010" s="117" t="s">
        <v>1174</v>
      </c>
      <c r="D1010" s="108"/>
      <c r="I1010" s="88"/>
    </row>
    <row r="1011" spans="2:9" ht="12.75">
      <c r="B1011" s="117" t="s">
        <v>492</v>
      </c>
      <c r="C1011" s="117" t="s">
        <v>1174</v>
      </c>
      <c r="D1011" s="108"/>
      <c r="I1011" s="88"/>
    </row>
    <row r="1012" spans="2:9" ht="12.75">
      <c r="B1012" s="117" t="s">
        <v>487</v>
      </c>
      <c r="C1012" s="117" t="s">
        <v>1174</v>
      </c>
      <c r="D1012" s="108">
        <v>52</v>
      </c>
      <c r="I1012" s="88"/>
    </row>
    <row r="1013" spans="2:9" ht="12.75">
      <c r="B1013" s="117" t="s">
        <v>1081</v>
      </c>
      <c r="C1013" s="117" t="s">
        <v>1174</v>
      </c>
      <c r="D1013" s="108"/>
      <c r="I1013" s="88"/>
    </row>
    <row r="1014" spans="2:9" ht="12.75">
      <c r="B1014" s="117" t="s">
        <v>490</v>
      </c>
      <c r="C1014" s="117" t="s">
        <v>1174</v>
      </c>
      <c r="D1014" s="108"/>
      <c r="I1014" s="88"/>
    </row>
    <row r="1015" spans="2:9" ht="12.75">
      <c r="B1015" s="117" t="s">
        <v>1137</v>
      </c>
      <c r="C1015" s="117" t="s">
        <v>1174</v>
      </c>
      <c r="D1015" s="108"/>
      <c r="I1015" s="88"/>
    </row>
    <row r="1016" spans="2:9" ht="12.75">
      <c r="B1016" s="117" t="s">
        <v>491</v>
      </c>
      <c r="C1016" s="117" t="s">
        <v>1174</v>
      </c>
      <c r="D1016" s="108">
        <v>52</v>
      </c>
      <c r="I1016" s="88"/>
    </row>
    <row r="1017" spans="2:9" ht="12.75">
      <c r="B1017" s="117" t="s">
        <v>488</v>
      </c>
      <c r="C1017" s="117" t="s">
        <v>1174</v>
      </c>
      <c r="D1017" s="108"/>
      <c r="I1017" s="88"/>
    </row>
    <row r="1018" spans="2:9" ht="12.75">
      <c r="B1018" s="117" t="s">
        <v>494</v>
      </c>
      <c r="C1018" s="117" t="s">
        <v>1174</v>
      </c>
      <c r="D1018" s="108"/>
      <c r="I1018" s="88"/>
    </row>
    <row r="1019" spans="2:9" ht="12.75">
      <c r="B1019" s="117" t="s">
        <v>495</v>
      </c>
      <c r="C1019" s="117" t="s">
        <v>1174</v>
      </c>
      <c r="D1019" s="108">
        <v>52</v>
      </c>
      <c r="I1019" s="88"/>
    </row>
    <row r="1020" spans="2:9" ht="12.75">
      <c r="B1020" s="117" t="s">
        <v>665</v>
      </c>
      <c r="C1020" s="117" t="s">
        <v>1174</v>
      </c>
      <c r="D1020" s="108"/>
      <c r="I1020" s="88"/>
    </row>
    <row r="1021" spans="2:9" ht="12.75">
      <c r="B1021" s="117" t="s">
        <v>489</v>
      </c>
      <c r="C1021" s="117" t="s">
        <v>1174</v>
      </c>
      <c r="D1021" s="108"/>
      <c r="I1021" s="88"/>
    </row>
    <row r="1022" spans="2:9" ht="12.75">
      <c r="B1022" s="117" t="s">
        <v>1131</v>
      </c>
      <c r="C1022" s="117" t="s">
        <v>1174</v>
      </c>
      <c r="D1022" s="108">
        <v>26</v>
      </c>
      <c r="I1022" s="88"/>
    </row>
    <row r="1023" spans="2:9" ht="12.75">
      <c r="B1023" s="117" t="s">
        <v>1579</v>
      </c>
      <c r="C1023" s="117" t="s">
        <v>1174</v>
      </c>
      <c r="D1023" s="108">
        <v>52</v>
      </c>
      <c r="I1023" s="88"/>
    </row>
    <row r="1024" spans="2:9" ht="12.75">
      <c r="B1024" s="117" t="s">
        <v>1630</v>
      </c>
      <c r="C1024" s="117" t="s">
        <v>1174</v>
      </c>
      <c r="D1024" s="108"/>
      <c r="I1024" s="88"/>
    </row>
    <row r="1025" spans="2:9" ht="12.75">
      <c r="B1025" s="117" t="s">
        <v>1712</v>
      </c>
      <c r="C1025" s="117" t="s">
        <v>1174</v>
      </c>
      <c r="D1025" s="108"/>
      <c r="I1025" s="88"/>
    </row>
    <row r="1026" spans="2:9" ht="12.75">
      <c r="B1026" s="117" t="s">
        <v>884</v>
      </c>
      <c r="C1026" s="117" t="s">
        <v>1174</v>
      </c>
      <c r="D1026" s="108">
        <v>78</v>
      </c>
      <c r="I1026" s="88"/>
    </row>
    <row r="1027" spans="2:9" ht="12.75">
      <c r="B1027" s="117" t="s">
        <v>866</v>
      </c>
      <c r="C1027" s="117" t="s">
        <v>1174</v>
      </c>
      <c r="D1027" s="108"/>
      <c r="I1027" s="88"/>
    </row>
    <row r="1028" spans="2:9" ht="12.75">
      <c r="B1028" s="117" t="s">
        <v>861</v>
      </c>
      <c r="C1028" s="117" t="s">
        <v>1174</v>
      </c>
      <c r="D1028" s="108"/>
      <c r="I1028" s="88"/>
    </row>
    <row r="1029" spans="2:9" ht="12.75">
      <c r="B1029" s="117" t="s">
        <v>855</v>
      </c>
      <c r="C1029" s="117" t="s">
        <v>914</v>
      </c>
      <c r="D1029" s="108">
        <v>52</v>
      </c>
      <c r="I1029" s="88"/>
    </row>
    <row r="1030" spans="2:9" ht="12.75">
      <c r="B1030" s="117" t="s">
        <v>1713</v>
      </c>
      <c r="C1030" s="117" t="s">
        <v>914</v>
      </c>
      <c r="D1030" s="108">
        <v>52</v>
      </c>
      <c r="I1030" s="88"/>
    </row>
    <row r="1031" spans="2:9" ht="12.75">
      <c r="B1031" s="117" t="s">
        <v>1091</v>
      </c>
      <c r="C1031" s="117" t="s">
        <v>914</v>
      </c>
      <c r="D1031" s="108">
        <v>52</v>
      </c>
      <c r="I1031" s="88"/>
    </row>
    <row r="1032" spans="2:9" ht="12.75">
      <c r="B1032" s="117" t="s">
        <v>1127</v>
      </c>
      <c r="C1032" s="117" t="s">
        <v>914</v>
      </c>
      <c r="D1032" s="108">
        <v>26</v>
      </c>
      <c r="I1032" s="88"/>
    </row>
    <row r="1033" spans="2:9" ht="12.75">
      <c r="B1033" s="117" t="s">
        <v>1147</v>
      </c>
      <c r="C1033" s="117" t="s">
        <v>914</v>
      </c>
      <c r="D1033" s="108"/>
      <c r="I1033" s="88"/>
    </row>
    <row r="1034" spans="2:9" ht="12.75">
      <c r="B1034" s="117" t="s">
        <v>670</v>
      </c>
      <c r="C1034" s="117" t="s">
        <v>914</v>
      </c>
      <c r="D1034" s="108"/>
      <c r="I1034" s="88"/>
    </row>
    <row r="1035" spans="2:9" ht="12.75">
      <c r="B1035" s="117" t="s">
        <v>1079</v>
      </c>
      <c r="C1035" s="117" t="s">
        <v>914</v>
      </c>
      <c r="D1035" s="108"/>
      <c r="I1035" s="88"/>
    </row>
    <row r="1036" spans="2:9" ht="12.75">
      <c r="B1036" s="117" t="s">
        <v>767</v>
      </c>
      <c r="C1036" s="117" t="s">
        <v>914</v>
      </c>
      <c r="D1036" s="108">
        <v>78</v>
      </c>
      <c r="I1036" s="88"/>
    </row>
    <row r="1037" spans="2:9" ht="12.75">
      <c r="B1037" s="117" t="s">
        <v>1126</v>
      </c>
      <c r="C1037" s="117" t="s">
        <v>914</v>
      </c>
      <c r="D1037" s="108"/>
      <c r="I1037" s="88"/>
    </row>
    <row r="1038" spans="2:9" ht="12.75">
      <c r="B1038" s="117" t="s">
        <v>1148</v>
      </c>
      <c r="C1038" s="117" t="s">
        <v>914</v>
      </c>
      <c r="D1038" s="108"/>
      <c r="I1038" s="88"/>
    </row>
    <row r="1039" spans="2:9" ht="12.75">
      <c r="B1039" s="117" t="s">
        <v>1569</v>
      </c>
      <c r="C1039" s="117" t="s">
        <v>914</v>
      </c>
      <c r="D1039" s="108">
        <v>52</v>
      </c>
      <c r="I1039" s="88"/>
    </row>
    <row r="1040" spans="2:9" ht="12.75">
      <c r="B1040" s="117" t="s">
        <v>1114</v>
      </c>
      <c r="C1040" s="117" t="s">
        <v>914</v>
      </c>
      <c r="D1040" s="108"/>
      <c r="I1040" s="88"/>
    </row>
    <row r="1041" spans="2:9" ht="12.75">
      <c r="B1041" s="117" t="s">
        <v>809</v>
      </c>
      <c r="C1041" s="117" t="s">
        <v>914</v>
      </c>
      <c r="D1041" s="108">
        <v>3</v>
      </c>
      <c r="I1041" s="88"/>
    </row>
    <row r="1042" spans="2:9" ht="12.75">
      <c r="B1042" s="117" t="s">
        <v>1135</v>
      </c>
      <c r="C1042" s="117" t="s">
        <v>914</v>
      </c>
      <c r="D1042" s="108">
        <v>26</v>
      </c>
      <c r="I1042" s="88"/>
    </row>
    <row r="1043" spans="2:9" ht="12.75">
      <c r="B1043" s="117" t="s">
        <v>1631</v>
      </c>
      <c r="C1043" s="117" t="s">
        <v>914</v>
      </c>
      <c r="D1043" s="108">
        <v>26</v>
      </c>
      <c r="I1043" s="88"/>
    </row>
    <row r="1044" spans="2:9" ht="12.75">
      <c r="B1044" s="117" t="s">
        <v>1644</v>
      </c>
      <c r="C1044" s="117" t="s">
        <v>914</v>
      </c>
      <c r="D1044" s="108"/>
      <c r="I1044" s="88"/>
    </row>
    <row r="1045" spans="2:9" ht="12.75">
      <c r="B1045" s="117" t="s">
        <v>1642</v>
      </c>
      <c r="C1045" s="117" t="s">
        <v>914</v>
      </c>
      <c r="D1045" s="108">
        <v>3</v>
      </c>
      <c r="I1045" s="88"/>
    </row>
    <row r="1046" spans="2:9" ht="12.75">
      <c r="B1046" s="117" t="s">
        <v>1101</v>
      </c>
      <c r="C1046" s="117" t="s">
        <v>914</v>
      </c>
      <c r="D1046" s="108"/>
      <c r="I1046" s="88"/>
    </row>
    <row r="1047" spans="2:9" ht="12.75">
      <c r="B1047" s="117" t="s">
        <v>625</v>
      </c>
      <c r="C1047" s="132" t="s">
        <v>188</v>
      </c>
      <c r="D1047" s="108"/>
      <c r="I1047" s="88"/>
    </row>
    <row r="1048" spans="2:9" ht="12.75">
      <c r="B1048" s="117" t="s">
        <v>559</v>
      </c>
      <c r="C1048" s="132" t="s">
        <v>188</v>
      </c>
      <c r="D1048" s="108"/>
      <c r="I1048" s="88"/>
    </row>
    <row r="1049" spans="2:9" ht="12.75">
      <c r="B1049" s="117" t="s">
        <v>553</v>
      </c>
      <c r="C1049" s="132" t="s">
        <v>188</v>
      </c>
      <c r="D1049" s="108"/>
      <c r="I1049" s="88"/>
    </row>
    <row r="1050" spans="2:9" ht="12.75">
      <c r="B1050" s="117" t="s">
        <v>548</v>
      </c>
      <c r="C1050" s="132" t="s">
        <v>188</v>
      </c>
      <c r="D1050" s="108">
        <v>78</v>
      </c>
      <c r="I1050" s="88"/>
    </row>
    <row r="1051" spans="2:9" ht="12.75">
      <c r="B1051" s="117" t="s">
        <v>556</v>
      </c>
      <c r="C1051" s="132" t="s">
        <v>188</v>
      </c>
      <c r="D1051" s="108">
        <v>26</v>
      </c>
      <c r="I1051" s="88"/>
    </row>
    <row r="1052" spans="2:9" ht="12.75">
      <c r="B1052" s="117" t="s">
        <v>545</v>
      </c>
      <c r="C1052" s="132" t="s">
        <v>188</v>
      </c>
      <c r="D1052" s="108">
        <v>1</v>
      </c>
      <c r="I1052" s="88"/>
    </row>
    <row r="1053" spans="2:9" ht="12.75">
      <c r="B1053" s="117" t="s">
        <v>554</v>
      </c>
      <c r="C1053" s="132" t="s">
        <v>188</v>
      </c>
      <c r="D1053" s="108"/>
      <c r="I1053" s="88"/>
    </row>
    <row r="1054" spans="2:9" ht="12.75">
      <c r="B1054" s="117" t="s">
        <v>549</v>
      </c>
      <c r="C1054" s="132" t="s">
        <v>188</v>
      </c>
      <c r="D1054" s="108"/>
      <c r="I1054" s="88"/>
    </row>
    <row r="1055" spans="2:9" ht="12.75">
      <c r="B1055" s="117" t="s">
        <v>626</v>
      </c>
      <c r="C1055" s="132" t="s">
        <v>188</v>
      </c>
      <c r="D1055" s="108"/>
      <c r="I1055" s="88"/>
    </row>
    <row r="1056" spans="2:9" ht="12.75">
      <c r="B1056" s="117" t="s">
        <v>1136</v>
      </c>
      <c r="C1056" s="132" t="s">
        <v>188</v>
      </c>
      <c r="D1056" s="108">
        <v>26</v>
      </c>
      <c r="I1056" s="88"/>
    </row>
    <row r="1057" spans="2:9" ht="12.75">
      <c r="B1057" s="117" t="s">
        <v>558</v>
      </c>
      <c r="C1057" s="132" t="s">
        <v>188</v>
      </c>
      <c r="D1057" s="108"/>
      <c r="I1057" s="88"/>
    </row>
    <row r="1058" spans="2:9" ht="12.75">
      <c r="B1058" s="117" t="s">
        <v>547</v>
      </c>
      <c r="C1058" s="132" t="s">
        <v>188</v>
      </c>
      <c r="D1058" s="108"/>
      <c r="I1058" s="88"/>
    </row>
    <row r="1059" spans="2:9" ht="12.75">
      <c r="B1059" s="117" t="s">
        <v>560</v>
      </c>
      <c r="C1059" s="132" t="s">
        <v>188</v>
      </c>
      <c r="D1059" s="108"/>
      <c r="I1059" s="88"/>
    </row>
    <row r="1060" spans="2:9" ht="12.75">
      <c r="B1060" s="117" t="s">
        <v>561</v>
      </c>
      <c r="C1060" s="132" t="s">
        <v>188</v>
      </c>
      <c r="D1060" s="108">
        <v>52</v>
      </c>
      <c r="I1060" s="88"/>
    </row>
    <row r="1061" spans="2:9" ht="12.75">
      <c r="B1061" s="117" t="s">
        <v>546</v>
      </c>
      <c r="C1061" s="132" t="s">
        <v>188</v>
      </c>
      <c r="D1061" s="108"/>
      <c r="I1061" s="88"/>
    </row>
    <row r="1062" spans="2:9" ht="12.75">
      <c r="B1062" s="117" t="s">
        <v>557</v>
      </c>
      <c r="C1062" s="132" t="s">
        <v>188</v>
      </c>
      <c r="D1062" s="108"/>
      <c r="I1062" s="88"/>
    </row>
    <row r="1063" spans="2:9" ht="12.75">
      <c r="B1063" s="117" t="s">
        <v>550</v>
      </c>
      <c r="C1063" s="132" t="s">
        <v>188</v>
      </c>
      <c r="D1063" s="108"/>
      <c r="I1063" s="88"/>
    </row>
    <row r="1064" spans="2:9" ht="12.75">
      <c r="B1064" s="117" t="s">
        <v>552</v>
      </c>
      <c r="C1064" s="132" t="s">
        <v>188</v>
      </c>
      <c r="D1064" s="108"/>
      <c r="I1064" s="88"/>
    </row>
    <row r="1065" spans="2:9" ht="12.75">
      <c r="B1065" s="117" t="s">
        <v>813</v>
      </c>
      <c r="C1065" s="132" t="s">
        <v>188</v>
      </c>
      <c r="D1065" s="108">
        <v>1</v>
      </c>
      <c r="I1065" s="88"/>
    </row>
    <row r="1066" spans="2:9" ht="12.75">
      <c r="B1066" s="117" t="s">
        <v>551</v>
      </c>
      <c r="C1066" s="132" t="s">
        <v>188</v>
      </c>
      <c r="D1066" s="108"/>
      <c r="I1066" s="88"/>
    </row>
    <row r="1067" spans="2:9" ht="12.75">
      <c r="B1067" s="117" t="s">
        <v>1108</v>
      </c>
      <c r="C1067" s="132" t="s">
        <v>188</v>
      </c>
      <c r="D1067" s="108">
        <v>52</v>
      </c>
      <c r="I1067" s="88"/>
    </row>
    <row r="1068" spans="2:9" ht="12.75">
      <c r="B1068" s="117" t="s">
        <v>858</v>
      </c>
      <c r="C1068" s="132" t="s">
        <v>188</v>
      </c>
      <c r="D1068" s="108">
        <v>3</v>
      </c>
      <c r="I1068" s="88"/>
    </row>
    <row r="1069" spans="2:9" ht="12.75">
      <c r="B1069" s="117" t="s">
        <v>555</v>
      </c>
      <c r="C1069" s="132" t="s">
        <v>188</v>
      </c>
      <c r="D1069" s="108"/>
      <c r="I1069" s="88"/>
    </row>
    <row r="1070" spans="2:9" ht="12.75">
      <c r="B1070" s="117" t="s">
        <v>627</v>
      </c>
      <c r="C1070" s="132" t="s">
        <v>188</v>
      </c>
      <c r="D1070" s="108"/>
      <c r="I1070" s="88"/>
    </row>
    <row r="1071" spans="2:9" ht="12.75">
      <c r="B1071" s="117" t="s">
        <v>1065</v>
      </c>
      <c r="C1071" s="132" t="s">
        <v>188</v>
      </c>
      <c r="D1071" s="108"/>
      <c r="I1071" s="88"/>
    </row>
    <row r="1072" spans="2:9" ht="12.75">
      <c r="B1072" s="117" t="s">
        <v>1160</v>
      </c>
      <c r="C1072" s="132" t="s">
        <v>188</v>
      </c>
      <c r="D1072" s="108"/>
      <c r="I1072" s="88"/>
    </row>
    <row r="1073" spans="2:9" ht="12.75">
      <c r="B1073" s="117" t="s">
        <v>1543</v>
      </c>
      <c r="C1073" s="132" t="s">
        <v>188</v>
      </c>
      <c r="D1073" s="108"/>
      <c r="I1073" s="88"/>
    </row>
    <row r="1074" spans="2:9" ht="12.75">
      <c r="B1074" s="117" t="s">
        <v>1714</v>
      </c>
      <c r="C1074" s="132" t="s">
        <v>188</v>
      </c>
      <c r="D1074" s="108"/>
      <c r="I1074" s="88"/>
    </row>
    <row r="1075" spans="2:9" ht="12.75">
      <c r="B1075" s="117" t="s">
        <v>717</v>
      </c>
      <c r="C1075" s="132" t="s">
        <v>188</v>
      </c>
      <c r="D1075" s="108"/>
      <c r="I1075" s="88"/>
    </row>
    <row r="1076" spans="2:9" ht="12.75">
      <c r="B1076" s="117" t="s">
        <v>578</v>
      </c>
      <c r="C1076" s="117" t="s">
        <v>192</v>
      </c>
      <c r="D1076" s="108">
        <v>78</v>
      </c>
      <c r="I1076" s="88"/>
    </row>
    <row r="1077" spans="2:9" ht="12.75">
      <c r="B1077" s="117" t="s">
        <v>582</v>
      </c>
      <c r="C1077" s="117" t="s">
        <v>192</v>
      </c>
      <c r="D1077" s="108"/>
      <c r="I1077" s="88"/>
    </row>
    <row r="1078" spans="2:9" ht="12.75">
      <c r="B1078" s="117" t="s">
        <v>592</v>
      </c>
      <c r="C1078" s="117" t="s">
        <v>192</v>
      </c>
      <c r="D1078" s="108"/>
      <c r="I1078" s="88"/>
    </row>
    <row r="1079" spans="2:9" ht="12.75">
      <c r="B1079" s="117" t="s">
        <v>590</v>
      </c>
      <c r="C1079" s="117" t="s">
        <v>192</v>
      </c>
      <c r="D1079" s="108"/>
      <c r="I1079" s="88"/>
    </row>
    <row r="1080" spans="2:9" ht="12.75">
      <c r="B1080" s="117" t="s">
        <v>580</v>
      </c>
      <c r="C1080" s="117" t="s">
        <v>192</v>
      </c>
      <c r="D1080" s="108"/>
      <c r="I1080" s="88"/>
    </row>
    <row r="1081" spans="2:9" ht="12.75">
      <c r="B1081" s="117" t="s">
        <v>496</v>
      </c>
      <c r="C1081" s="117" t="s">
        <v>192</v>
      </c>
      <c r="D1081" s="108"/>
      <c r="I1081" s="88"/>
    </row>
    <row r="1082" spans="2:9" ht="12.75">
      <c r="B1082" s="117" t="s">
        <v>576</v>
      </c>
      <c r="C1082" s="117" t="s">
        <v>192</v>
      </c>
      <c r="D1082" s="108"/>
      <c r="I1082" s="88"/>
    </row>
    <row r="1083" spans="2:9" ht="12.75">
      <c r="B1083" s="117" t="s">
        <v>1151</v>
      </c>
      <c r="C1083" s="117" t="s">
        <v>192</v>
      </c>
      <c r="D1083" s="108"/>
      <c r="I1083" s="88"/>
    </row>
    <row r="1084" spans="2:9" ht="12.75">
      <c r="B1084" s="117" t="s">
        <v>1152</v>
      </c>
      <c r="C1084" s="117" t="s">
        <v>192</v>
      </c>
      <c r="D1084" s="108"/>
      <c r="I1084" s="88"/>
    </row>
    <row r="1085" spans="2:9" ht="12.75">
      <c r="B1085" s="117" t="s">
        <v>1153</v>
      </c>
      <c r="C1085" s="117" t="s">
        <v>192</v>
      </c>
      <c r="D1085" s="108"/>
      <c r="I1085" s="88"/>
    </row>
    <row r="1086" spans="2:9" ht="12.75">
      <c r="B1086" s="117" t="s">
        <v>1113</v>
      </c>
      <c r="C1086" s="117" t="s">
        <v>192</v>
      </c>
      <c r="D1086" s="108"/>
      <c r="I1086" s="88"/>
    </row>
    <row r="1087" spans="2:9" ht="12.75">
      <c r="B1087" s="117" t="s">
        <v>1104</v>
      </c>
      <c r="C1087" s="117" t="s">
        <v>192</v>
      </c>
      <c r="D1087" s="108">
        <v>52</v>
      </c>
      <c r="I1087" s="88"/>
    </row>
    <row r="1088" spans="2:9" ht="12.75">
      <c r="B1088" s="117" t="s">
        <v>1154</v>
      </c>
      <c r="C1088" s="117" t="s">
        <v>192</v>
      </c>
      <c r="D1088" s="108"/>
      <c r="I1088" s="88"/>
    </row>
    <row r="1089" spans="2:9" ht="12.75">
      <c r="B1089" s="117" t="s">
        <v>579</v>
      </c>
      <c r="C1089" s="117" t="s">
        <v>192</v>
      </c>
      <c r="D1089" s="108">
        <v>52</v>
      </c>
      <c r="I1089" s="88"/>
    </row>
    <row r="1090" spans="2:9" ht="12.75">
      <c r="B1090" s="117" t="s">
        <v>1072</v>
      </c>
      <c r="C1090" s="117" t="s">
        <v>192</v>
      </c>
      <c r="D1090" s="108"/>
      <c r="I1090" s="88"/>
    </row>
    <row r="1091" spans="2:9" ht="12.75">
      <c r="B1091" s="117" t="s">
        <v>808</v>
      </c>
      <c r="C1091" s="117" t="s">
        <v>192</v>
      </c>
      <c r="D1091" s="108"/>
      <c r="I1091" s="88"/>
    </row>
    <row r="1092" spans="2:9" ht="12.75">
      <c r="B1092" s="117" t="s">
        <v>584</v>
      </c>
      <c r="C1092" s="117" t="s">
        <v>192</v>
      </c>
      <c r="D1092" s="108">
        <v>52</v>
      </c>
      <c r="I1092" s="88"/>
    </row>
    <row r="1093" spans="2:9" ht="12.75">
      <c r="B1093" s="117" t="s">
        <v>731</v>
      </c>
      <c r="C1093" s="117" t="s">
        <v>192</v>
      </c>
      <c r="D1093" s="108">
        <v>78</v>
      </c>
      <c r="I1093" s="88"/>
    </row>
    <row r="1094" spans="2:9" ht="12.75">
      <c r="B1094" s="117" t="s">
        <v>585</v>
      </c>
      <c r="C1094" s="117" t="s">
        <v>192</v>
      </c>
      <c r="D1094" s="108"/>
      <c r="I1094" s="88"/>
    </row>
    <row r="1095" spans="2:9" ht="12.75">
      <c r="B1095" s="117" t="s">
        <v>774</v>
      </c>
      <c r="C1095" s="117" t="s">
        <v>192</v>
      </c>
      <c r="D1095" s="108">
        <v>52</v>
      </c>
      <c r="I1095" s="88"/>
    </row>
    <row r="1096" spans="2:9" ht="12.75">
      <c r="B1096" s="117" t="s">
        <v>586</v>
      </c>
      <c r="C1096" s="117" t="s">
        <v>192</v>
      </c>
      <c r="D1096" s="108"/>
      <c r="I1096" s="88"/>
    </row>
    <row r="1097" spans="2:9" ht="12.75">
      <c r="B1097" s="117" t="s">
        <v>588</v>
      </c>
      <c r="C1097" s="117" t="s">
        <v>192</v>
      </c>
      <c r="D1097" s="108"/>
      <c r="I1097" s="88"/>
    </row>
    <row r="1098" spans="2:9" ht="12.75">
      <c r="B1098" s="117" t="s">
        <v>589</v>
      </c>
      <c r="C1098" s="117" t="s">
        <v>192</v>
      </c>
      <c r="D1098" s="108">
        <v>52</v>
      </c>
      <c r="I1098" s="88"/>
    </row>
    <row r="1099" spans="2:9" ht="12.75">
      <c r="B1099" s="117" t="s">
        <v>600</v>
      </c>
      <c r="C1099" s="117" t="s">
        <v>192</v>
      </c>
      <c r="D1099" s="108"/>
      <c r="I1099" s="88"/>
    </row>
    <row r="1100" spans="2:9" ht="12.75">
      <c r="B1100" s="117" t="s">
        <v>593</v>
      </c>
      <c r="C1100" s="117" t="s">
        <v>192</v>
      </c>
      <c r="D1100" s="108">
        <v>52</v>
      </c>
      <c r="I1100" s="88"/>
    </row>
    <row r="1101" spans="2:9" ht="12.75">
      <c r="B1101" s="117" t="s">
        <v>471</v>
      </c>
      <c r="C1101" s="117" t="s">
        <v>192</v>
      </c>
      <c r="D1101" s="108"/>
      <c r="I1101" s="88"/>
    </row>
    <row r="1102" spans="2:9" ht="12.75">
      <c r="B1102" s="117" t="s">
        <v>1155</v>
      </c>
      <c r="C1102" s="117" t="s">
        <v>192</v>
      </c>
      <c r="D1102" s="108"/>
      <c r="I1102" s="88"/>
    </row>
    <row r="1103" spans="2:9" ht="12.75">
      <c r="B1103" s="117" t="s">
        <v>596</v>
      </c>
      <c r="C1103" s="117" t="s">
        <v>192</v>
      </c>
      <c r="D1103" s="108"/>
      <c r="I1103" s="88"/>
    </row>
    <row r="1104" spans="2:9" ht="12.75">
      <c r="B1104" s="117" t="s">
        <v>1156</v>
      </c>
      <c r="C1104" s="117" t="s">
        <v>192</v>
      </c>
      <c r="D1104" s="108"/>
      <c r="I1104" s="88"/>
    </row>
    <row r="1105" spans="2:9" ht="12.75">
      <c r="B1105" s="117" t="s">
        <v>599</v>
      </c>
      <c r="C1105" s="117" t="s">
        <v>192</v>
      </c>
      <c r="D1105" s="108"/>
      <c r="I1105" s="88"/>
    </row>
    <row r="1106" spans="2:9" ht="12.75">
      <c r="B1106" s="117" t="s">
        <v>1157</v>
      </c>
      <c r="C1106" s="117" t="s">
        <v>192</v>
      </c>
      <c r="D1106" s="108"/>
      <c r="I1106" s="88"/>
    </row>
    <row r="1107" spans="2:9" ht="12.75">
      <c r="B1107" s="117" t="s">
        <v>1096</v>
      </c>
      <c r="C1107" s="117" t="s">
        <v>192</v>
      </c>
      <c r="D1107" s="108"/>
      <c r="I1107" s="88"/>
    </row>
    <row r="1108" spans="2:9" ht="12.75">
      <c r="B1108" s="117" t="s">
        <v>812</v>
      </c>
      <c r="C1108" s="117" t="s">
        <v>192</v>
      </c>
      <c r="D1108" s="108"/>
      <c r="I1108" s="88"/>
    </row>
    <row r="1109" spans="2:9" ht="12.75">
      <c r="B1109" s="117" t="s">
        <v>814</v>
      </c>
      <c r="C1109" s="117" t="s">
        <v>192</v>
      </c>
      <c r="D1109" s="108"/>
      <c r="I1109" s="88"/>
    </row>
    <row r="1110" spans="2:9" ht="12.75">
      <c r="B1110" s="117" t="s">
        <v>602</v>
      </c>
      <c r="C1110" s="117" t="s">
        <v>192</v>
      </c>
      <c r="D1110" s="108"/>
      <c r="I1110" s="88"/>
    </row>
    <row r="1111" spans="2:9" ht="12.75">
      <c r="B1111" s="117" t="s">
        <v>811</v>
      </c>
      <c r="C1111" s="117" t="s">
        <v>192</v>
      </c>
      <c r="D1111" s="108"/>
      <c r="I1111" s="88"/>
    </row>
    <row r="1112" spans="2:9" ht="12.75">
      <c r="B1112" s="117" t="s">
        <v>807</v>
      </c>
      <c r="C1112" s="117" t="s">
        <v>192</v>
      </c>
      <c r="D1112" s="108"/>
      <c r="I1112" s="88"/>
    </row>
    <row r="1113" spans="2:9" ht="12.75">
      <c r="B1113" s="117" t="s">
        <v>601</v>
      </c>
      <c r="C1113" s="117" t="s">
        <v>192</v>
      </c>
      <c r="D1113" s="108"/>
      <c r="I1113" s="88"/>
    </row>
    <row r="1114" spans="2:9" ht="12.75">
      <c r="B1114" s="117" t="s">
        <v>583</v>
      </c>
      <c r="C1114" s="117" t="s">
        <v>192</v>
      </c>
      <c r="D1114" s="108"/>
      <c r="I1114" s="88"/>
    </row>
    <row r="1115" spans="2:9" ht="12.75">
      <c r="B1115" s="117" t="s">
        <v>630</v>
      </c>
      <c r="C1115" s="117" t="s">
        <v>192</v>
      </c>
      <c r="D1115" s="108"/>
      <c r="I1115" s="88"/>
    </row>
    <row r="1116" spans="2:9" ht="12.75">
      <c r="B1116" s="117" t="s">
        <v>850</v>
      </c>
      <c r="C1116" s="117" t="s">
        <v>192</v>
      </c>
      <c r="D1116" s="108"/>
      <c r="I1116" s="88"/>
    </row>
    <row r="1117" spans="2:9" ht="12.75">
      <c r="B1117" s="117" t="s">
        <v>631</v>
      </c>
      <c r="C1117" s="117" t="s">
        <v>192</v>
      </c>
      <c r="D1117" s="108"/>
      <c r="I1117" s="88"/>
    </row>
    <row r="1118" spans="2:9" ht="12.75">
      <c r="B1118" s="117" t="s">
        <v>1132</v>
      </c>
      <c r="C1118" s="117" t="s">
        <v>192</v>
      </c>
      <c r="D1118" s="108">
        <v>26</v>
      </c>
      <c r="I1118" s="88"/>
    </row>
    <row r="1119" spans="2:9" ht="12.75">
      <c r="B1119" s="117" t="s">
        <v>800</v>
      </c>
      <c r="C1119" s="117" t="s">
        <v>192</v>
      </c>
      <c r="D1119" s="108"/>
      <c r="I1119" s="88"/>
    </row>
    <row r="1120" spans="2:9" ht="12.75">
      <c r="B1120" s="117" t="s">
        <v>591</v>
      </c>
      <c r="C1120" s="117" t="s">
        <v>192</v>
      </c>
      <c r="D1120" s="108"/>
      <c r="I1120" s="88"/>
    </row>
    <row r="1121" spans="2:9" ht="12.75">
      <c r="B1121" s="117" t="s">
        <v>883</v>
      </c>
      <c r="C1121" s="117" t="s">
        <v>192</v>
      </c>
      <c r="D1121" s="108">
        <v>3</v>
      </c>
      <c r="I1121" s="88"/>
    </row>
    <row r="1122" spans="2:9" ht="12.75">
      <c r="B1122" s="117" t="s">
        <v>801</v>
      </c>
      <c r="C1122" s="117" t="s">
        <v>192</v>
      </c>
      <c r="D1122" s="108"/>
      <c r="I1122" s="88"/>
    </row>
    <row r="1123" spans="2:9" ht="12.75">
      <c r="B1123" s="117" t="s">
        <v>598</v>
      </c>
      <c r="C1123" s="117" t="s">
        <v>192</v>
      </c>
      <c r="D1123" s="108">
        <v>52</v>
      </c>
      <c r="I1123" s="88"/>
    </row>
    <row r="1124" spans="2:9" ht="12.75">
      <c r="B1124" s="117" t="s">
        <v>885</v>
      </c>
      <c r="C1124" s="117" t="s">
        <v>192</v>
      </c>
      <c r="D1124" s="108"/>
      <c r="I1124" s="88"/>
    </row>
    <row r="1125" spans="2:9" ht="12.75">
      <c r="B1125" s="117" t="s">
        <v>595</v>
      </c>
      <c r="C1125" s="117" t="s">
        <v>192</v>
      </c>
      <c r="D1125" s="108"/>
      <c r="I1125" s="88"/>
    </row>
    <row r="1126" spans="2:9" ht="12.75">
      <c r="B1126" s="117" t="s">
        <v>594</v>
      </c>
      <c r="C1126" s="117" t="s">
        <v>192</v>
      </c>
      <c r="D1126" s="108"/>
      <c r="I1126" s="88"/>
    </row>
    <row r="1127" spans="2:9" ht="12.75">
      <c r="B1127" s="117" t="s">
        <v>577</v>
      </c>
      <c r="C1127" s="117" t="s">
        <v>192</v>
      </c>
      <c r="D1127" s="108"/>
      <c r="I1127" s="88"/>
    </row>
    <row r="1128" spans="2:9" ht="12.75">
      <c r="B1128" s="117" t="s">
        <v>581</v>
      </c>
      <c r="C1128" s="117" t="s">
        <v>192</v>
      </c>
      <c r="D1128" s="108"/>
      <c r="I1128" s="88"/>
    </row>
    <row r="1129" spans="2:9" ht="12.75">
      <c r="B1129" s="117" t="s">
        <v>870</v>
      </c>
      <c r="C1129" s="117" t="s">
        <v>192</v>
      </c>
      <c r="D1129" s="108"/>
      <c r="I1129" s="88"/>
    </row>
    <row r="1130" spans="2:9" ht="12.75">
      <c r="B1130" s="117" t="s">
        <v>1102</v>
      </c>
      <c r="C1130" s="117" t="s">
        <v>192</v>
      </c>
      <c r="D1130" s="108"/>
      <c r="I1130" s="88"/>
    </row>
    <row r="1131" spans="2:9" ht="12.75">
      <c r="B1131" s="117" t="s">
        <v>1158</v>
      </c>
      <c r="C1131" s="117" t="s">
        <v>192</v>
      </c>
      <c r="D1131" s="108"/>
      <c r="I1131" s="88"/>
    </row>
    <row r="1132" spans="2:9" ht="12.75">
      <c r="B1132" s="117" t="s">
        <v>805</v>
      </c>
      <c r="C1132" s="117" t="s">
        <v>192</v>
      </c>
      <c r="D1132" s="108"/>
      <c r="I1132" s="88"/>
    </row>
    <row r="1133" spans="2:9" ht="12.75">
      <c r="B1133" s="117" t="s">
        <v>884</v>
      </c>
      <c r="C1133" s="117" t="s">
        <v>192</v>
      </c>
      <c r="D1133" s="108"/>
      <c r="I1133" s="88"/>
    </row>
    <row r="1134" spans="2:9" ht="12.75">
      <c r="B1134" s="117" t="s">
        <v>640</v>
      </c>
      <c r="C1134" s="117" t="s">
        <v>192</v>
      </c>
      <c r="D1134" s="108"/>
      <c r="I1134" s="88"/>
    </row>
    <row r="1135" spans="2:9" ht="12.75">
      <c r="B1135" s="117" t="s">
        <v>1716</v>
      </c>
      <c r="C1135" s="117" t="s">
        <v>192</v>
      </c>
      <c r="D1135" s="108"/>
      <c r="I1135" s="88"/>
    </row>
    <row r="1136" spans="2:9" ht="12.75">
      <c r="B1136" s="117" t="s">
        <v>1717</v>
      </c>
      <c r="C1136" s="117" t="s">
        <v>192</v>
      </c>
      <c r="D1136" s="108"/>
      <c r="I1136" s="88"/>
    </row>
    <row r="1137" spans="2:9" ht="12.75">
      <c r="B1137" s="117" t="s">
        <v>851</v>
      </c>
      <c r="C1137" s="117" t="s">
        <v>192</v>
      </c>
      <c r="D1137" s="108"/>
      <c r="I1137" s="88"/>
    </row>
    <row r="1138" spans="2:8" ht="12.75">
      <c r="B1138" s="117" t="s">
        <v>597</v>
      </c>
      <c r="C1138" s="117" t="s">
        <v>192</v>
      </c>
      <c r="D1138" s="108"/>
      <c r="E1138"/>
      <c r="F1138"/>
      <c r="G1138"/>
      <c r="H1138"/>
    </row>
    <row r="1139" spans="2:8" ht="12.75" customHeight="1">
      <c r="B1139" s="117" t="s">
        <v>788</v>
      </c>
      <c r="C1139" s="117" t="s">
        <v>192</v>
      </c>
      <c r="D1139" s="108">
        <v>52</v>
      </c>
      <c r="E1139"/>
      <c r="F1139"/>
      <c r="G1139"/>
      <c r="H1139"/>
    </row>
    <row r="1140" spans="2:8" ht="12.75">
      <c r="B1140" s="117" t="s">
        <v>1718</v>
      </c>
      <c r="C1140" s="117" t="s">
        <v>192</v>
      </c>
      <c r="D1140" s="108"/>
      <c r="E1140"/>
      <c r="F1140"/>
      <c r="G1140"/>
      <c r="H1140"/>
    </row>
    <row r="1141" spans="2:8" ht="12.75">
      <c r="B1141" s="117" t="s">
        <v>1719</v>
      </c>
      <c r="C1141" s="117" t="s">
        <v>192</v>
      </c>
      <c r="D1141" s="108"/>
      <c r="E1141"/>
      <c r="F1141"/>
      <c r="G1141"/>
      <c r="H1141"/>
    </row>
    <row r="1142" spans="2:8" ht="12.75">
      <c r="B1142" s="117" t="s">
        <v>1720</v>
      </c>
      <c r="C1142" s="117" t="s">
        <v>192</v>
      </c>
      <c r="D1142" s="108"/>
      <c r="E1142"/>
      <c r="F1142"/>
      <c r="G1142"/>
      <c r="H1142"/>
    </row>
    <row r="1143" spans="2:8" ht="12.75">
      <c r="B1143" s="117" t="s">
        <v>1552</v>
      </c>
      <c r="C1143" s="117" t="s">
        <v>192</v>
      </c>
      <c r="D1143" s="108">
        <v>52</v>
      </c>
      <c r="E1143"/>
      <c r="F1143"/>
      <c r="G1143"/>
      <c r="H1143"/>
    </row>
    <row r="1144" spans="2:8" ht="12.75">
      <c r="B1144" s="117" t="s">
        <v>1721</v>
      </c>
      <c r="C1144" s="117" t="s">
        <v>192</v>
      </c>
      <c r="D1144" s="108"/>
      <c r="E1144"/>
      <c r="F1144"/>
      <c r="G1144"/>
      <c r="H1144"/>
    </row>
    <row r="1145" spans="2:8" ht="12.75">
      <c r="B1145" s="117" t="s">
        <v>1722</v>
      </c>
      <c r="C1145" s="117" t="s">
        <v>192</v>
      </c>
      <c r="D1145" s="108"/>
      <c r="E1145"/>
      <c r="F1145"/>
      <c r="G1145"/>
      <c r="H1145"/>
    </row>
    <row r="1146" spans="2:8" ht="12.75">
      <c r="B1146" s="117" t="s">
        <v>1723</v>
      </c>
      <c r="C1146" s="117" t="s">
        <v>192</v>
      </c>
      <c r="D1146" s="108"/>
      <c r="E1146"/>
      <c r="F1146"/>
      <c r="G1146"/>
      <c r="H1146"/>
    </row>
    <row r="1147" spans="2:8" ht="12.75">
      <c r="B1147" s="117" t="s">
        <v>1724</v>
      </c>
      <c r="C1147" s="117" t="s">
        <v>192</v>
      </c>
      <c r="D1147" s="108"/>
      <c r="E1147"/>
      <c r="F1147"/>
      <c r="G1147"/>
      <c r="H1147"/>
    </row>
    <row r="1148" spans="2:8" ht="12.75">
      <c r="B1148" s="117" t="s">
        <v>790</v>
      </c>
      <c r="C1148" s="117" t="s">
        <v>192</v>
      </c>
      <c r="D1148" s="108">
        <v>52</v>
      </c>
      <c r="E1148"/>
      <c r="F1148"/>
      <c r="G1148"/>
      <c r="H1148"/>
    </row>
    <row r="1149" spans="2:8" ht="12.75">
      <c r="B1149" s="117" t="s">
        <v>1138</v>
      </c>
      <c r="C1149" s="117" t="s">
        <v>192</v>
      </c>
      <c r="D1149" s="108">
        <v>3</v>
      </c>
      <c r="E1149"/>
      <c r="F1149"/>
      <c r="G1149"/>
      <c r="H1149"/>
    </row>
    <row r="1150" spans="2:8" ht="12.75">
      <c r="B1150" s="117" t="s">
        <v>1606</v>
      </c>
      <c r="C1150" s="117" t="s">
        <v>192</v>
      </c>
      <c r="D1150" s="108">
        <v>52</v>
      </c>
      <c r="E1150"/>
      <c r="F1150"/>
      <c r="G1150"/>
      <c r="H1150"/>
    </row>
    <row r="1151" spans="2:8" ht="12.75">
      <c r="B1151" s="117" t="s">
        <v>1652</v>
      </c>
      <c r="C1151" s="117" t="s">
        <v>192</v>
      </c>
      <c r="D1151" s="108">
        <v>1</v>
      </c>
      <c r="E1151"/>
      <c r="F1151"/>
      <c r="G1151"/>
      <c r="H1151"/>
    </row>
    <row r="1152" spans="2:8" ht="12.75">
      <c r="B1152" s="117" t="s">
        <v>446</v>
      </c>
      <c r="C1152" s="117" t="s">
        <v>19</v>
      </c>
      <c r="D1152" s="108">
        <v>78</v>
      </c>
      <c r="E1152"/>
      <c r="F1152"/>
      <c r="G1152"/>
      <c r="H1152"/>
    </row>
    <row r="1153" spans="2:8" ht="12.75">
      <c r="B1153" s="117" t="s">
        <v>445</v>
      </c>
      <c r="C1153" s="117" t="s">
        <v>19</v>
      </c>
      <c r="D1153" s="108">
        <v>52</v>
      </c>
      <c r="E1153"/>
      <c r="F1153"/>
      <c r="G1153"/>
      <c r="H1153"/>
    </row>
    <row r="1154" spans="2:8" ht="12.75">
      <c r="B1154" s="117" t="s">
        <v>443</v>
      </c>
      <c r="C1154" s="117" t="s">
        <v>19</v>
      </c>
      <c r="D1154" s="108"/>
      <c r="E1154"/>
      <c r="F1154"/>
      <c r="G1154"/>
      <c r="H1154"/>
    </row>
    <row r="1155" spans="2:8" ht="12.75">
      <c r="B1155" s="117" t="s">
        <v>448</v>
      </c>
      <c r="C1155" s="117" t="s">
        <v>19</v>
      </c>
      <c r="D1155" s="108">
        <v>52</v>
      </c>
      <c r="E1155"/>
      <c r="F1155"/>
      <c r="G1155"/>
      <c r="H1155"/>
    </row>
    <row r="1156" spans="2:8" ht="12.75">
      <c r="B1156" s="117" t="s">
        <v>447</v>
      </c>
      <c r="C1156" s="117" t="s">
        <v>19</v>
      </c>
      <c r="D1156" s="108"/>
      <c r="E1156"/>
      <c r="F1156"/>
      <c r="G1156"/>
      <c r="H1156"/>
    </row>
    <row r="1157" spans="2:8" ht="12.75">
      <c r="B1157" s="117" t="s">
        <v>449</v>
      </c>
      <c r="C1157" s="117" t="s">
        <v>19</v>
      </c>
      <c r="D1157" s="108">
        <v>52</v>
      </c>
      <c r="E1157"/>
      <c r="F1157"/>
      <c r="G1157"/>
      <c r="H1157"/>
    </row>
    <row r="1158" spans="2:8" ht="12.75">
      <c r="B1158" s="117" t="s">
        <v>1106</v>
      </c>
      <c r="C1158" s="117" t="s">
        <v>19</v>
      </c>
      <c r="D1158" s="108">
        <v>26</v>
      </c>
      <c r="E1158"/>
      <c r="F1158"/>
      <c r="G1158"/>
      <c r="H1158"/>
    </row>
    <row r="1159" spans="2:8" ht="12.75">
      <c r="B1159" s="117" t="s">
        <v>444</v>
      </c>
      <c r="C1159" s="117" t="s">
        <v>19</v>
      </c>
      <c r="D1159" s="108"/>
      <c r="E1159"/>
      <c r="F1159"/>
      <c r="G1159"/>
      <c r="H1159"/>
    </row>
    <row r="1160" spans="2:8" ht="12.75">
      <c r="B1160" s="117" t="s">
        <v>1725</v>
      </c>
      <c r="C1160" s="117" t="s">
        <v>19</v>
      </c>
      <c r="D1160" s="108"/>
      <c r="E1160"/>
      <c r="F1160"/>
      <c r="G1160"/>
      <c r="H1160"/>
    </row>
    <row r="1161" spans="2:8" ht="12.75">
      <c r="B1161" s="117" t="s">
        <v>1085</v>
      </c>
      <c r="C1161" s="117" t="s">
        <v>19</v>
      </c>
      <c r="D1161" s="108"/>
      <c r="E1161"/>
      <c r="F1161"/>
      <c r="G1161"/>
      <c r="H1161"/>
    </row>
    <row r="1162" spans="2:8" ht="12.75">
      <c r="B1162" s="117" t="s">
        <v>1879</v>
      </c>
      <c r="C1162" s="117" t="s">
        <v>19</v>
      </c>
      <c r="D1162" s="108"/>
      <c r="E1162"/>
      <c r="F1162"/>
      <c r="G1162"/>
      <c r="H1162"/>
    </row>
    <row r="1163" spans="2:8" ht="12.75">
      <c r="B1163" s="117" t="s">
        <v>450</v>
      </c>
      <c r="C1163" s="117" t="s">
        <v>19</v>
      </c>
      <c r="D1163" s="108">
        <v>52</v>
      </c>
      <c r="E1163"/>
      <c r="F1163"/>
      <c r="G1163"/>
      <c r="H1163"/>
    </row>
    <row r="1164" spans="2:8" ht="12.75">
      <c r="B1164" s="117" t="s">
        <v>1870</v>
      </c>
      <c r="C1164" s="117" t="s">
        <v>19</v>
      </c>
      <c r="D1164" s="108"/>
      <c r="E1164"/>
      <c r="F1164"/>
      <c r="G1164"/>
      <c r="H1164"/>
    </row>
    <row r="1165" spans="2:8" ht="12.75">
      <c r="B1165" s="117" t="s">
        <v>2038</v>
      </c>
      <c r="C1165" s="117" t="s">
        <v>19</v>
      </c>
      <c r="D1165" s="108">
        <v>52</v>
      </c>
      <c r="E1165"/>
      <c r="F1165"/>
      <c r="G1165"/>
      <c r="H1165"/>
    </row>
    <row r="1166" spans="2:8" ht="12.75">
      <c r="B1166" s="117"/>
      <c r="C1166" s="117"/>
      <c r="D1166" s="108"/>
      <c r="E1166"/>
      <c r="F1166"/>
      <c r="G1166"/>
      <c r="H1166"/>
    </row>
    <row r="1167" spans="2:8" ht="23.25">
      <c r="B1167" s="135" t="s">
        <v>1881</v>
      </c>
      <c r="C1167" s="101"/>
      <c r="D1167" s="101"/>
      <c r="E1167" s="98"/>
      <c r="F1167" s="98"/>
      <c r="G1167" s="98"/>
      <c r="H1167" s="98"/>
    </row>
    <row r="1168" spans="2:8" ht="12.75">
      <c r="B1168" s="117" t="s">
        <v>528</v>
      </c>
      <c r="C1168" s="117" t="s">
        <v>891</v>
      </c>
      <c r="D1168" s="108">
        <v>63</v>
      </c>
      <c r="E1168"/>
      <c r="F1168"/>
      <c r="G1168"/>
      <c r="H1168"/>
    </row>
    <row r="1169" spans="2:8" ht="12.75">
      <c r="B1169" s="117" t="s">
        <v>512</v>
      </c>
      <c r="C1169" s="117" t="s">
        <v>891</v>
      </c>
      <c r="D1169" s="108" t="s">
        <v>74</v>
      </c>
      <c r="E1169"/>
      <c r="F1169"/>
      <c r="G1169"/>
      <c r="H1169"/>
    </row>
    <row r="1170" spans="2:8" ht="12.75">
      <c r="B1170" s="117" t="s">
        <v>515</v>
      </c>
      <c r="C1170" s="117" t="s">
        <v>891</v>
      </c>
      <c r="D1170" s="108">
        <v>42</v>
      </c>
      <c r="E1170"/>
      <c r="F1170"/>
      <c r="G1170"/>
      <c r="H1170"/>
    </row>
    <row r="1171" spans="2:8" ht="12.75">
      <c r="B1171" s="117" t="s">
        <v>451</v>
      </c>
      <c r="C1171" s="117" t="s">
        <v>891</v>
      </c>
      <c r="D1171" s="108">
        <v>63</v>
      </c>
      <c r="E1171"/>
      <c r="F1171"/>
      <c r="G1171"/>
      <c r="H1171"/>
    </row>
    <row r="1172" spans="2:8" ht="12.75">
      <c r="B1172" s="117" t="s">
        <v>509</v>
      </c>
      <c r="C1172" s="117" t="s">
        <v>891</v>
      </c>
      <c r="D1172" s="108" t="s">
        <v>74</v>
      </c>
      <c r="E1172"/>
      <c r="F1172"/>
      <c r="G1172"/>
      <c r="H1172"/>
    </row>
    <row r="1173" spans="2:8" ht="12.75">
      <c r="B1173" s="117" t="s">
        <v>511</v>
      </c>
      <c r="C1173" s="117" t="s">
        <v>891</v>
      </c>
      <c r="D1173" s="108">
        <v>63</v>
      </c>
      <c r="E1173"/>
      <c r="F1173"/>
      <c r="G1173"/>
      <c r="H1173"/>
    </row>
    <row r="1174" spans="2:8" ht="12.75">
      <c r="B1174" s="117" t="s">
        <v>510</v>
      </c>
      <c r="C1174" s="117" t="s">
        <v>891</v>
      </c>
      <c r="D1174" s="108">
        <v>42</v>
      </c>
      <c r="E1174"/>
      <c r="F1174"/>
      <c r="G1174"/>
      <c r="H1174"/>
    </row>
    <row r="1175" spans="2:8" ht="12.75">
      <c r="B1175" s="117" t="s">
        <v>513</v>
      </c>
      <c r="C1175" s="117" t="s">
        <v>891</v>
      </c>
      <c r="D1175" s="108">
        <v>42</v>
      </c>
      <c r="E1175"/>
      <c r="F1175"/>
      <c r="G1175"/>
      <c r="H1175"/>
    </row>
    <row r="1176" spans="2:8" ht="12.75">
      <c r="B1176" s="117" t="s">
        <v>1090</v>
      </c>
      <c r="C1176" s="117" t="s">
        <v>891</v>
      </c>
      <c r="D1176" s="108">
        <v>63</v>
      </c>
      <c r="E1176"/>
      <c r="F1176"/>
      <c r="G1176"/>
      <c r="H1176"/>
    </row>
    <row r="1177" spans="2:8" ht="12.75">
      <c r="B1177" s="117" t="s">
        <v>514</v>
      </c>
      <c r="C1177" s="117" t="s">
        <v>891</v>
      </c>
      <c r="D1177" s="108" t="s">
        <v>74</v>
      </c>
      <c r="E1177"/>
      <c r="F1177"/>
      <c r="G1177"/>
      <c r="H1177"/>
    </row>
    <row r="1178" spans="2:8" ht="12.75">
      <c r="B1178" s="117" t="s">
        <v>740</v>
      </c>
      <c r="C1178" s="117" t="s">
        <v>891</v>
      </c>
      <c r="D1178" s="108" t="s">
        <v>74</v>
      </c>
      <c r="E1178"/>
      <c r="F1178"/>
      <c r="G1178"/>
      <c r="H1178"/>
    </row>
    <row r="1179" spans="2:8" ht="12.75">
      <c r="B1179" s="117" t="s">
        <v>865</v>
      </c>
      <c r="C1179" s="117" t="s">
        <v>891</v>
      </c>
      <c r="D1179" s="108">
        <v>63</v>
      </c>
      <c r="E1179"/>
      <c r="F1179"/>
      <c r="G1179"/>
      <c r="H1179"/>
    </row>
    <row r="1180" spans="2:8" ht="12.75">
      <c r="B1180" s="117" t="s">
        <v>516</v>
      </c>
      <c r="C1180" s="117" t="s">
        <v>891</v>
      </c>
      <c r="D1180" s="108">
        <v>63</v>
      </c>
      <c r="E1180"/>
      <c r="F1180"/>
      <c r="G1180"/>
      <c r="H1180"/>
    </row>
    <row r="1181" spans="2:8" ht="12.75">
      <c r="B1181" s="117" t="s">
        <v>520</v>
      </c>
      <c r="C1181" s="117" t="s">
        <v>891</v>
      </c>
      <c r="D1181" s="108">
        <v>42</v>
      </c>
      <c r="E1181"/>
      <c r="F1181"/>
      <c r="G1181"/>
      <c r="H1181"/>
    </row>
    <row r="1182" spans="2:8" ht="12.75">
      <c r="B1182" s="117" t="s">
        <v>523</v>
      </c>
      <c r="C1182" s="117" t="s">
        <v>891</v>
      </c>
      <c r="D1182" s="108" t="s">
        <v>74</v>
      </c>
      <c r="E1182"/>
      <c r="F1182"/>
      <c r="G1182"/>
      <c r="H1182"/>
    </row>
    <row r="1183" spans="2:8" ht="12.75">
      <c r="B1183" s="117" t="s">
        <v>526</v>
      </c>
      <c r="C1183" s="117" t="s">
        <v>891</v>
      </c>
      <c r="D1183" s="108">
        <v>63</v>
      </c>
      <c r="E1183"/>
      <c r="F1183"/>
      <c r="G1183"/>
      <c r="H1183"/>
    </row>
    <row r="1184" spans="2:8" ht="12.75">
      <c r="B1184" s="117" t="s">
        <v>529</v>
      </c>
      <c r="C1184" s="117" t="s">
        <v>891</v>
      </c>
      <c r="D1184" s="108" t="s">
        <v>74</v>
      </c>
      <c r="E1184"/>
      <c r="F1184"/>
      <c r="G1184"/>
      <c r="H1184"/>
    </row>
    <row r="1185" spans="2:8" ht="12.75">
      <c r="B1185" s="117" t="s">
        <v>1874</v>
      </c>
      <c r="C1185" s="117" t="s">
        <v>891</v>
      </c>
      <c r="D1185" s="108">
        <v>2</v>
      </c>
      <c r="E1185"/>
      <c r="F1185"/>
      <c r="G1185"/>
      <c r="H1185"/>
    </row>
    <row r="1186" spans="2:8" ht="12.75">
      <c r="B1186" s="117" t="s">
        <v>1672</v>
      </c>
      <c r="C1186" s="117" t="s">
        <v>891</v>
      </c>
      <c r="D1186" s="108" t="s">
        <v>74</v>
      </c>
      <c r="E1186"/>
      <c r="F1186"/>
      <c r="G1186"/>
      <c r="H1186"/>
    </row>
    <row r="1187" spans="2:8" ht="12.75">
      <c r="B1187" s="117" t="s">
        <v>1876</v>
      </c>
      <c r="C1187" s="117" t="s">
        <v>891</v>
      </c>
      <c r="D1187" s="108" t="s">
        <v>74</v>
      </c>
      <c r="E1187"/>
      <c r="F1187"/>
      <c r="G1187"/>
      <c r="H1187"/>
    </row>
    <row r="1188" spans="2:8" ht="12.75">
      <c r="B1188" s="117" t="s">
        <v>1673</v>
      </c>
      <c r="C1188" s="117" t="s">
        <v>891</v>
      </c>
      <c r="D1188" s="108" t="s">
        <v>74</v>
      </c>
      <c r="E1188"/>
      <c r="F1188"/>
      <c r="G1188"/>
      <c r="H1188"/>
    </row>
    <row r="1189" spans="2:8" ht="12.75">
      <c r="B1189" s="117" t="s">
        <v>533</v>
      </c>
      <c r="C1189" s="117" t="s">
        <v>891</v>
      </c>
      <c r="D1189" s="108" t="s">
        <v>74</v>
      </c>
      <c r="E1189"/>
      <c r="F1189"/>
      <c r="G1189"/>
      <c r="H1189"/>
    </row>
    <row r="1190" spans="2:8" ht="12.75">
      <c r="B1190" s="117" t="s">
        <v>534</v>
      </c>
      <c r="C1190" s="117" t="s">
        <v>891</v>
      </c>
      <c r="D1190" s="108" t="s">
        <v>74</v>
      </c>
      <c r="E1190"/>
      <c r="F1190"/>
      <c r="G1190"/>
      <c r="H1190"/>
    </row>
    <row r="1191" spans="2:8" ht="12.75">
      <c r="B1191" s="117" t="s">
        <v>535</v>
      </c>
      <c r="C1191" s="117" t="s">
        <v>891</v>
      </c>
      <c r="D1191" s="108">
        <v>20</v>
      </c>
      <c r="E1191"/>
      <c r="F1191"/>
      <c r="G1191"/>
      <c r="H1191"/>
    </row>
    <row r="1192" spans="2:8" ht="12.75">
      <c r="B1192" s="117" t="s">
        <v>536</v>
      </c>
      <c r="C1192" s="117" t="s">
        <v>891</v>
      </c>
      <c r="D1192" s="108">
        <v>42</v>
      </c>
      <c r="E1192"/>
      <c r="F1192"/>
      <c r="G1192"/>
      <c r="H1192"/>
    </row>
    <row r="1193" spans="2:8" ht="12.75">
      <c r="B1193" s="117" t="s">
        <v>537</v>
      </c>
      <c r="C1193" s="117" t="s">
        <v>891</v>
      </c>
      <c r="D1193" s="108">
        <v>42</v>
      </c>
      <c r="E1193"/>
      <c r="F1193"/>
      <c r="G1193"/>
      <c r="H1193"/>
    </row>
    <row r="1194" spans="2:8" ht="12.75">
      <c r="B1194" s="117" t="s">
        <v>538</v>
      </c>
      <c r="C1194" s="117" t="s">
        <v>891</v>
      </c>
      <c r="D1194" s="108" t="s">
        <v>74</v>
      </c>
      <c r="E1194"/>
      <c r="F1194"/>
      <c r="G1194"/>
      <c r="H1194"/>
    </row>
    <row r="1195" spans="2:8" ht="12.75">
      <c r="B1195" s="117" t="s">
        <v>1674</v>
      </c>
      <c r="C1195" s="117" t="s">
        <v>891</v>
      </c>
      <c r="D1195" s="108" t="s">
        <v>74</v>
      </c>
      <c r="E1195"/>
      <c r="F1195"/>
      <c r="G1195"/>
      <c r="H1195"/>
    </row>
    <row r="1196" spans="2:8" ht="12.75">
      <c r="B1196" s="117" t="s">
        <v>1061</v>
      </c>
      <c r="C1196" s="117" t="s">
        <v>891</v>
      </c>
      <c r="D1196" s="108" t="s">
        <v>74</v>
      </c>
      <c r="E1196"/>
      <c r="F1196"/>
      <c r="G1196"/>
      <c r="H1196"/>
    </row>
    <row r="1197" spans="2:8" ht="12.75">
      <c r="B1197" s="117" t="s">
        <v>543</v>
      </c>
      <c r="C1197" s="117" t="s">
        <v>891</v>
      </c>
      <c r="D1197" s="108" t="s">
        <v>74</v>
      </c>
      <c r="E1197"/>
      <c r="F1197"/>
      <c r="G1197"/>
      <c r="H1197"/>
    </row>
    <row r="1198" spans="2:8" ht="12.75">
      <c r="B1198" s="117" t="s">
        <v>544</v>
      </c>
      <c r="C1198" s="117" t="s">
        <v>891</v>
      </c>
      <c r="D1198" s="108">
        <v>20</v>
      </c>
      <c r="E1198"/>
      <c r="F1198"/>
      <c r="G1198"/>
      <c r="H1198"/>
    </row>
    <row r="1199" spans="2:8" ht="12.75">
      <c r="B1199" s="117" t="s">
        <v>519</v>
      </c>
      <c r="C1199" s="117" t="s">
        <v>891</v>
      </c>
      <c r="D1199" s="108" t="s">
        <v>74</v>
      </c>
      <c r="E1199"/>
      <c r="F1199"/>
      <c r="G1199"/>
      <c r="H1199"/>
    </row>
    <row r="1200" spans="2:8" ht="12.75">
      <c r="B1200" s="117" t="s">
        <v>874</v>
      </c>
      <c r="C1200" s="117" t="s">
        <v>891</v>
      </c>
      <c r="D1200" s="108">
        <v>63</v>
      </c>
      <c r="E1200"/>
      <c r="F1200"/>
      <c r="G1200"/>
      <c r="H1200"/>
    </row>
    <row r="1201" spans="2:8" ht="12.75">
      <c r="B1201" s="117" t="s">
        <v>1589</v>
      </c>
      <c r="C1201" s="117" t="s">
        <v>891</v>
      </c>
      <c r="D1201" s="108">
        <v>42</v>
      </c>
      <c r="E1201"/>
      <c r="F1201"/>
      <c r="G1201"/>
      <c r="H1201"/>
    </row>
    <row r="1202" spans="2:8" ht="12.75">
      <c r="B1202" s="117" t="s">
        <v>878</v>
      </c>
      <c r="C1202" s="117" t="s">
        <v>891</v>
      </c>
      <c r="D1202" s="108">
        <v>42</v>
      </c>
      <c r="E1202"/>
      <c r="F1202"/>
      <c r="G1202"/>
      <c r="H1202"/>
    </row>
    <row r="1203" spans="2:8" ht="12.75">
      <c r="B1203" s="117" t="s">
        <v>1587</v>
      </c>
      <c r="C1203" s="117" t="s">
        <v>891</v>
      </c>
      <c r="D1203" s="108" t="s">
        <v>74</v>
      </c>
      <c r="E1203"/>
      <c r="F1203"/>
      <c r="G1203"/>
      <c r="H1203"/>
    </row>
    <row r="1204" spans="2:8" ht="12.75">
      <c r="B1204" s="117" t="s">
        <v>518</v>
      </c>
      <c r="C1204" s="117" t="s">
        <v>891</v>
      </c>
      <c r="D1204" s="108" t="s">
        <v>74</v>
      </c>
      <c r="E1204"/>
      <c r="F1204"/>
      <c r="G1204"/>
      <c r="H1204"/>
    </row>
    <row r="1205" spans="2:8" ht="12.75">
      <c r="B1205" s="117" t="s">
        <v>873</v>
      </c>
      <c r="C1205" s="117" t="s">
        <v>891</v>
      </c>
      <c r="D1205" s="108">
        <v>42</v>
      </c>
      <c r="E1205"/>
      <c r="F1205"/>
      <c r="G1205"/>
      <c r="H1205"/>
    </row>
    <row r="1206" spans="2:8" ht="12.75">
      <c r="B1206" s="117" t="s">
        <v>475</v>
      </c>
      <c r="C1206" s="117" t="s">
        <v>891</v>
      </c>
      <c r="D1206" s="108" t="s">
        <v>74</v>
      </c>
      <c r="E1206"/>
      <c r="F1206"/>
      <c r="G1206"/>
      <c r="H1206"/>
    </row>
    <row r="1207" spans="2:8" ht="12.75">
      <c r="B1207" s="117" t="s">
        <v>623</v>
      </c>
      <c r="C1207" s="117" t="s">
        <v>891</v>
      </c>
      <c r="D1207" s="108" t="s">
        <v>74</v>
      </c>
      <c r="E1207"/>
      <c r="F1207"/>
      <c r="G1207"/>
      <c r="H1207"/>
    </row>
    <row r="1208" spans="2:8" ht="12.75">
      <c r="B1208" s="117" t="s">
        <v>525</v>
      </c>
      <c r="C1208" s="117" t="s">
        <v>891</v>
      </c>
      <c r="D1208" s="108">
        <v>42</v>
      </c>
      <c r="E1208"/>
      <c r="F1208"/>
      <c r="G1208"/>
      <c r="H1208"/>
    </row>
    <row r="1209" spans="2:8" ht="12.75">
      <c r="B1209" s="117" t="s">
        <v>527</v>
      </c>
      <c r="C1209" s="117" t="s">
        <v>891</v>
      </c>
      <c r="D1209" s="108">
        <v>20</v>
      </c>
      <c r="E1209"/>
      <c r="F1209"/>
      <c r="G1209"/>
      <c r="H1209"/>
    </row>
    <row r="1210" spans="2:8" ht="12.75">
      <c r="B1210" s="117" t="s">
        <v>539</v>
      </c>
      <c r="C1210" s="117" t="s">
        <v>891</v>
      </c>
      <c r="D1210" s="108">
        <v>2</v>
      </c>
      <c r="E1210"/>
      <c r="F1210"/>
      <c r="G1210"/>
      <c r="H1210"/>
    </row>
    <row r="1211" spans="2:8" ht="12.75">
      <c r="B1211" s="117" t="s">
        <v>542</v>
      </c>
      <c r="C1211" s="117" t="s">
        <v>891</v>
      </c>
      <c r="D1211" s="108" t="s">
        <v>74</v>
      </c>
      <c r="E1211"/>
      <c r="F1211"/>
      <c r="G1211"/>
      <c r="H1211"/>
    </row>
    <row r="1212" spans="2:8" ht="12.75">
      <c r="B1212" s="117" t="s">
        <v>869</v>
      </c>
      <c r="C1212" s="117" t="s">
        <v>891</v>
      </c>
      <c r="D1212" s="108">
        <v>20</v>
      </c>
      <c r="E1212"/>
      <c r="F1212"/>
      <c r="G1212"/>
      <c r="H1212"/>
    </row>
    <row r="1213" spans="2:8" ht="12.75">
      <c r="B1213" s="117" t="s">
        <v>860</v>
      </c>
      <c r="C1213" s="117" t="s">
        <v>891</v>
      </c>
      <c r="D1213" s="108" t="s">
        <v>74</v>
      </c>
      <c r="E1213"/>
      <c r="F1213"/>
      <c r="G1213"/>
      <c r="H1213"/>
    </row>
    <row r="1214" spans="2:8" ht="12.75">
      <c r="B1214" s="117" t="s">
        <v>1084</v>
      </c>
      <c r="C1214" s="117" t="s">
        <v>891</v>
      </c>
      <c r="D1214" s="108" t="s">
        <v>74</v>
      </c>
      <c r="E1214"/>
      <c r="F1214"/>
      <c r="G1214"/>
      <c r="H1214"/>
    </row>
    <row r="1215" spans="2:8" ht="12.75">
      <c r="B1215" s="117" t="s">
        <v>522</v>
      </c>
      <c r="C1215" s="117" t="s">
        <v>891</v>
      </c>
      <c r="D1215" s="108">
        <v>63</v>
      </c>
      <c r="E1215"/>
      <c r="F1215"/>
      <c r="G1215"/>
      <c r="H1215"/>
    </row>
    <row r="1216" spans="2:8" ht="12.75">
      <c r="B1216" s="117" t="s">
        <v>1121</v>
      </c>
      <c r="C1216" s="117" t="s">
        <v>891</v>
      </c>
      <c r="D1216" s="108">
        <v>20</v>
      </c>
      <c r="E1216"/>
      <c r="F1216"/>
      <c r="G1216"/>
      <c r="H1216"/>
    </row>
    <row r="1217" spans="2:8" ht="12.75">
      <c r="B1217" s="117" t="s">
        <v>624</v>
      </c>
      <c r="C1217" s="117" t="s">
        <v>891</v>
      </c>
      <c r="D1217" s="108" t="s">
        <v>74</v>
      </c>
      <c r="E1217"/>
      <c r="F1217"/>
      <c r="G1217"/>
      <c r="H1217"/>
    </row>
    <row r="1218" spans="2:8" ht="12.75">
      <c r="B1218" s="117" t="s">
        <v>864</v>
      </c>
      <c r="C1218" s="117" t="s">
        <v>891</v>
      </c>
      <c r="D1218" s="108">
        <v>42</v>
      </c>
      <c r="E1218"/>
      <c r="F1218"/>
      <c r="G1218"/>
      <c r="H1218"/>
    </row>
    <row r="1219" spans="2:8" ht="12.75">
      <c r="B1219" s="117" t="s">
        <v>867</v>
      </c>
      <c r="C1219" s="117" t="s">
        <v>891</v>
      </c>
      <c r="D1219" s="108" t="s">
        <v>74</v>
      </c>
      <c r="E1219"/>
      <c r="F1219"/>
      <c r="G1219"/>
      <c r="H1219"/>
    </row>
    <row r="1220" spans="2:8" ht="12.75">
      <c r="B1220" s="117" t="s">
        <v>620</v>
      </c>
      <c r="C1220" s="117" t="s">
        <v>891</v>
      </c>
      <c r="D1220" s="108">
        <v>42</v>
      </c>
      <c r="E1220"/>
      <c r="F1220"/>
      <c r="G1220"/>
      <c r="H1220"/>
    </row>
    <row r="1221" spans="2:8" ht="12.75">
      <c r="B1221" s="117" t="s">
        <v>621</v>
      </c>
      <c r="C1221" s="117" t="s">
        <v>891</v>
      </c>
      <c r="D1221" s="108" t="s">
        <v>74</v>
      </c>
      <c r="E1221"/>
      <c r="F1221"/>
      <c r="G1221"/>
      <c r="H1221"/>
    </row>
    <row r="1222" spans="2:8" ht="12.75">
      <c r="B1222" s="117" t="s">
        <v>1562</v>
      </c>
      <c r="C1222" s="117" t="s">
        <v>891</v>
      </c>
      <c r="D1222" s="108">
        <v>42</v>
      </c>
      <c r="E1222"/>
      <c r="F1222"/>
      <c r="G1222"/>
      <c r="H1222"/>
    </row>
    <row r="1223" spans="2:8" ht="12.75">
      <c r="B1223" s="117" t="s">
        <v>854</v>
      </c>
      <c r="C1223" s="117" t="s">
        <v>891</v>
      </c>
      <c r="D1223" s="108">
        <v>20</v>
      </c>
      <c r="E1223"/>
      <c r="F1223"/>
      <c r="G1223"/>
      <c r="H1223"/>
    </row>
    <row r="1224" spans="2:8" ht="12.75">
      <c r="B1224" s="117" t="s">
        <v>871</v>
      </c>
      <c r="C1224" s="117" t="s">
        <v>891</v>
      </c>
      <c r="D1224" s="108">
        <v>42</v>
      </c>
      <c r="E1224"/>
      <c r="F1224"/>
      <c r="G1224"/>
      <c r="H1224"/>
    </row>
    <row r="1225" spans="2:8" ht="12.75">
      <c r="B1225" s="117" t="s">
        <v>1598</v>
      </c>
      <c r="C1225" s="117" t="s">
        <v>891</v>
      </c>
      <c r="D1225" s="108">
        <v>42</v>
      </c>
      <c r="E1225"/>
      <c r="F1225"/>
      <c r="G1225"/>
      <c r="H1225"/>
    </row>
    <row r="1226" spans="2:8" ht="12.75">
      <c r="B1226" s="117" t="s">
        <v>1086</v>
      </c>
      <c r="C1226" s="117" t="s">
        <v>891</v>
      </c>
      <c r="D1226" s="108" t="s">
        <v>74</v>
      </c>
      <c r="E1226"/>
      <c r="F1226"/>
      <c r="G1226"/>
      <c r="H1226"/>
    </row>
    <row r="1227" spans="2:8" ht="12.75">
      <c r="B1227" s="117" t="s">
        <v>769</v>
      </c>
      <c r="C1227" s="117" t="s">
        <v>891</v>
      </c>
      <c r="D1227" s="108">
        <v>63</v>
      </c>
      <c r="E1227"/>
      <c r="F1227"/>
      <c r="G1227"/>
      <c r="H1227"/>
    </row>
    <row r="1228" spans="2:8" ht="12.75">
      <c r="B1228" s="117" t="s">
        <v>1675</v>
      </c>
      <c r="C1228" s="117" t="s">
        <v>891</v>
      </c>
      <c r="D1228" s="108" t="s">
        <v>74</v>
      </c>
      <c r="E1228"/>
      <c r="F1228"/>
      <c r="G1228"/>
      <c r="H1228"/>
    </row>
    <row r="1229" spans="2:8" ht="12.75">
      <c r="B1229" s="117" t="s">
        <v>779</v>
      </c>
      <c r="C1229" s="117" t="s">
        <v>891</v>
      </c>
      <c r="D1229" s="108">
        <v>63</v>
      </c>
      <c r="E1229"/>
      <c r="F1229"/>
      <c r="G1229"/>
      <c r="H1229"/>
    </row>
    <row r="1230" spans="2:8" ht="12.75">
      <c r="B1230" s="117" t="s">
        <v>785</v>
      </c>
      <c r="C1230" s="117" t="s">
        <v>891</v>
      </c>
      <c r="D1230" s="108">
        <v>42</v>
      </c>
      <c r="E1230"/>
      <c r="F1230"/>
      <c r="G1230"/>
      <c r="H1230"/>
    </row>
    <row r="1231" spans="2:8" ht="12.75">
      <c r="B1231" s="117" t="s">
        <v>1603</v>
      </c>
      <c r="C1231" s="117" t="s">
        <v>891</v>
      </c>
      <c r="D1231" s="108">
        <v>42</v>
      </c>
      <c r="E1231"/>
      <c r="F1231"/>
      <c r="G1231"/>
      <c r="H1231"/>
    </row>
    <row r="1232" spans="2:8" ht="12.75">
      <c r="B1232" s="117" t="s">
        <v>879</v>
      </c>
      <c r="C1232" s="117" t="s">
        <v>891</v>
      </c>
      <c r="D1232" s="108" t="s">
        <v>74</v>
      </c>
      <c r="E1232"/>
      <c r="F1232"/>
      <c r="G1232"/>
      <c r="H1232"/>
    </row>
    <row r="1233" spans="2:8" ht="12.75">
      <c r="B1233" s="117" t="s">
        <v>1676</v>
      </c>
      <c r="C1233" s="117" t="s">
        <v>891</v>
      </c>
      <c r="D1233" s="108" t="s">
        <v>74</v>
      </c>
      <c r="E1233"/>
      <c r="F1233"/>
      <c r="G1233"/>
      <c r="H1233"/>
    </row>
    <row r="1234" spans="2:8" ht="12.75">
      <c r="B1234" s="117" t="s">
        <v>1677</v>
      </c>
      <c r="C1234" s="117" t="s">
        <v>891</v>
      </c>
      <c r="D1234" s="108" t="s">
        <v>74</v>
      </c>
      <c r="E1234"/>
      <c r="F1234"/>
      <c r="G1234"/>
      <c r="H1234"/>
    </row>
    <row r="1235" spans="2:8" ht="12.75">
      <c r="B1235" s="117" t="s">
        <v>1593</v>
      </c>
      <c r="C1235" s="117" t="s">
        <v>891</v>
      </c>
      <c r="D1235" s="108" t="s">
        <v>74</v>
      </c>
      <c r="E1235"/>
      <c r="F1235"/>
      <c r="G1235"/>
      <c r="H1235"/>
    </row>
    <row r="1236" spans="2:8" ht="12.75">
      <c r="B1236" s="117" t="s">
        <v>1099</v>
      </c>
      <c r="C1236" s="117" t="s">
        <v>891</v>
      </c>
      <c r="D1236" s="108" t="s">
        <v>74</v>
      </c>
      <c r="E1236"/>
      <c r="F1236"/>
      <c r="G1236"/>
      <c r="H1236"/>
    </row>
    <row r="1237" spans="2:8" ht="12.75">
      <c r="B1237" s="117" t="s">
        <v>1649</v>
      </c>
      <c r="C1237" s="117" t="s">
        <v>891</v>
      </c>
      <c r="D1237" s="108" t="s">
        <v>74</v>
      </c>
      <c r="E1237"/>
      <c r="F1237"/>
      <c r="G1237"/>
      <c r="H1237"/>
    </row>
    <row r="1238" spans="2:8" ht="12.75">
      <c r="B1238" s="117" t="s">
        <v>1561</v>
      </c>
      <c r="C1238" s="117" t="s">
        <v>891</v>
      </c>
      <c r="D1238" s="108" t="s">
        <v>74</v>
      </c>
      <c r="E1238"/>
      <c r="F1238"/>
      <c r="G1238"/>
      <c r="H1238"/>
    </row>
    <row r="1239" spans="2:8" ht="12.75">
      <c r="B1239" s="117" t="s">
        <v>1556</v>
      </c>
      <c r="C1239" s="117" t="s">
        <v>891</v>
      </c>
      <c r="D1239" s="108">
        <v>42</v>
      </c>
      <c r="E1239"/>
      <c r="F1239"/>
      <c r="G1239"/>
      <c r="H1239"/>
    </row>
    <row r="1240" spans="2:8" ht="12.75">
      <c r="B1240" s="117" t="s">
        <v>1678</v>
      </c>
      <c r="C1240" s="117" t="s">
        <v>891</v>
      </c>
      <c r="D1240" s="108" t="s">
        <v>74</v>
      </c>
      <c r="E1240"/>
      <c r="F1240"/>
      <c r="G1240"/>
      <c r="H1240"/>
    </row>
    <row r="1241" spans="2:8" ht="12.75">
      <c r="B1241" s="117" t="s">
        <v>1574</v>
      </c>
      <c r="C1241" s="117" t="s">
        <v>891</v>
      </c>
      <c r="D1241" s="108">
        <v>42</v>
      </c>
      <c r="E1241"/>
      <c r="F1241"/>
      <c r="G1241"/>
      <c r="H1241"/>
    </row>
    <row r="1242" spans="2:8" ht="12.75">
      <c r="B1242" s="117" t="s">
        <v>1629</v>
      </c>
      <c r="C1242" s="117" t="s">
        <v>891</v>
      </c>
      <c r="D1242" s="108">
        <v>20</v>
      </c>
      <c r="E1242"/>
      <c r="F1242"/>
      <c r="G1242"/>
      <c r="H1242"/>
    </row>
    <row r="1243" spans="2:8" ht="12.75">
      <c r="B1243" s="117" t="s">
        <v>1636</v>
      </c>
      <c r="C1243" s="117" t="s">
        <v>891</v>
      </c>
      <c r="D1243" s="108">
        <v>20</v>
      </c>
      <c r="E1243"/>
      <c r="F1243"/>
      <c r="G1243"/>
      <c r="H1243"/>
    </row>
    <row r="1244" spans="2:8" ht="12.75">
      <c r="B1244" s="117" t="s">
        <v>521</v>
      </c>
      <c r="C1244" s="117" t="s">
        <v>891</v>
      </c>
      <c r="D1244" s="108">
        <v>2</v>
      </c>
      <c r="E1244"/>
      <c r="F1244"/>
      <c r="G1244"/>
      <c r="H1244"/>
    </row>
    <row r="1245" spans="2:8" ht="12.75">
      <c r="B1245" s="117" t="s">
        <v>530</v>
      </c>
      <c r="C1245" s="117" t="s">
        <v>891</v>
      </c>
      <c r="D1245" s="108">
        <v>2</v>
      </c>
      <c r="E1245"/>
      <c r="F1245"/>
      <c r="G1245"/>
      <c r="H1245"/>
    </row>
    <row r="1246" spans="2:8" ht="12.75">
      <c r="B1246" s="117" t="s">
        <v>1679</v>
      </c>
      <c r="C1246" s="117" t="s">
        <v>891</v>
      </c>
      <c r="D1246" s="108" t="s">
        <v>74</v>
      </c>
      <c r="E1246"/>
      <c r="F1246"/>
      <c r="G1246"/>
      <c r="H1246"/>
    </row>
    <row r="1247" spans="2:8" ht="12.75">
      <c r="B1247" s="117" t="s">
        <v>541</v>
      </c>
      <c r="C1247" s="117" t="s">
        <v>891</v>
      </c>
      <c r="D1247" s="108" t="s">
        <v>74</v>
      </c>
      <c r="E1247"/>
      <c r="F1247"/>
      <c r="G1247"/>
      <c r="H1247"/>
    </row>
    <row r="1248" spans="2:8" ht="12.75">
      <c r="B1248" s="117" t="s">
        <v>517</v>
      </c>
      <c r="C1248" s="117" t="s">
        <v>891</v>
      </c>
      <c r="D1248" s="108" t="s">
        <v>74</v>
      </c>
      <c r="E1248"/>
      <c r="F1248"/>
      <c r="G1248"/>
      <c r="H1248"/>
    </row>
    <row r="1249" spans="2:8" ht="12.75">
      <c r="B1249" s="117" t="s">
        <v>1680</v>
      </c>
      <c r="C1249" s="117" t="s">
        <v>891</v>
      </c>
      <c r="D1249" s="108" t="s">
        <v>74</v>
      </c>
      <c r="E1249"/>
      <c r="F1249"/>
      <c r="G1249"/>
      <c r="H1249"/>
    </row>
    <row r="1250" spans="2:8" ht="12.75">
      <c r="B1250" s="117" t="s">
        <v>1681</v>
      </c>
      <c r="C1250" s="117" t="s">
        <v>891</v>
      </c>
      <c r="D1250" s="108" t="s">
        <v>74</v>
      </c>
      <c r="E1250"/>
      <c r="F1250"/>
      <c r="G1250"/>
      <c r="H1250"/>
    </row>
    <row r="1251" spans="2:8" ht="12.75">
      <c r="B1251" s="117" t="s">
        <v>1110</v>
      </c>
      <c r="C1251" s="117" t="s">
        <v>891</v>
      </c>
      <c r="D1251" s="108" t="s">
        <v>74</v>
      </c>
      <c r="E1251"/>
      <c r="F1251"/>
      <c r="G1251"/>
      <c r="H1251"/>
    </row>
    <row r="1252" spans="2:8" ht="12.75">
      <c r="B1252" s="117" t="s">
        <v>772</v>
      </c>
      <c r="C1252" s="117" t="s">
        <v>891</v>
      </c>
      <c r="D1252" s="108">
        <v>63</v>
      </c>
      <c r="E1252"/>
      <c r="F1252"/>
      <c r="G1252"/>
      <c r="H1252"/>
    </row>
    <row r="1253" spans="2:8" ht="12.75">
      <c r="B1253" s="117" t="s">
        <v>786</v>
      </c>
      <c r="C1253" s="117" t="s">
        <v>891</v>
      </c>
      <c r="D1253" s="108">
        <v>42</v>
      </c>
      <c r="E1253"/>
      <c r="F1253"/>
      <c r="G1253"/>
      <c r="H1253"/>
    </row>
    <row r="1254" spans="2:8" ht="12.75">
      <c r="B1254" s="117" t="s">
        <v>573</v>
      </c>
      <c r="C1254" s="132" t="s">
        <v>15</v>
      </c>
      <c r="D1254" s="108">
        <v>42</v>
      </c>
      <c r="E1254"/>
      <c r="F1254"/>
      <c r="G1254"/>
      <c r="H1254"/>
    </row>
    <row r="1255" spans="2:8" ht="12.75">
      <c r="B1255" s="117" t="s">
        <v>568</v>
      </c>
      <c r="C1255" s="132" t="s">
        <v>15</v>
      </c>
      <c r="D1255" s="108" t="s">
        <v>74</v>
      </c>
      <c r="E1255"/>
      <c r="F1255"/>
      <c r="G1255"/>
      <c r="H1255"/>
    </row>
    <row r="1256" spans="2:8" ht="12.75">
      <c r="B1256" s="117" t="s">
        <v>574</v>
      </c>
      <c r="C1256" s="132" t="s">
        <v>15</v>
      </c>
      <c r="D1256" s="108">
        <v>42</v>
      </c>
      <c r="E1256"/>
      <c r="F1256"/>
      <c r="G1256"/>
      <c r="H1256"/>
    </row>
    <row r="1257" spans="2:8" ht="12.75">
      <c r="B1257" s="117" t="s">
        <v>572</v>
      </c>
      <c r="C1257" s="132" t="s">
        <v>15</v>
      </c>
      <c r="D1257" s="108" t="s">
        <v>74</v>
      </c>
      <c r="E1257"/>
      <c r="F1257"/>
      <c r="G1257"/>
      <c r="H1257"/>
    </row>
    <row r="1258" spans="2:8" ht="12.75">
      <c r="B1258" s="117" t="s">
        <v>564</v>
      </c>
      <c r="C1258" s="132" t="s">
        <v>15</v>
      </c>
      <c r="D1258" s="108">
        <v>42</v>
      </c>
      <c r="E1258"/>
      <c r="F1258"/>
      <c r="G1258"/>
      <c r="H1258"/>
    </row>
    <row r="1259" spans="2:8" ht="12.75">
      <c r="B1259" s="117" t="s">
        <v>566</v>
      </c>
      <c r="C1259" s="132" t="s">
        <v>15</v>
      </c>
      <c r="D1259" s="108" t="s">
        <v>74</v>
      </c>
      <c r="E1259"/>
      <c r="F1259"/>
      <c r="G1259"/>
      <c r="H1259"/>
    </row>
    <row r="1260" spans="2:8" ht="12.75">
      <c r="B1260" s="117" t="s">
        <v>571</v>
      </c>
      <c r="C1260" s="132" t="s">
        <v>15</v>
      </c>
      <c r="D1260" s="108" t="s">
        <v>74</v>
      </c>
      <c r="E1260"/>
      <c r="F1260"/>
      <c r="G1260"/>
      <c r="H1260"/>
    </row>
    <row r="1261" spans="2:8" ht="12.75">
      <c r="B1261" s="117" t="s">
        <v>565</v>
      </c>
      <c r="C1261" s="132" t="s">
        <v>15</v>
      </c>
      <c r="D1261" s="108">
        <v>42</v>
      </c>
      <c r="E1261"/>
      <c r="F1261"/>
      <c r="G1261"/>
      <c r="H1261"/>
    </row>
    <row r="1262" spans="2:8" ht="12.75">
      <c r="B1262" s="117" t="s">
        <v>1146</v>
      </c>
      <c r="C1262" s="132" t="s">
        <v>15</v>
      </c>
      <c r="D1262" s="108" t="s">
        <v>74</v>
      </c>
      <c r="E1262"/>
      <c r="F1262"/>
      <c r="G1262"/>
      <c r="H1262"/>
    </row>
    <row r="1263" spans="2:8" ht="12.75">
      <c r="B1263" s="117" t="s">
        <v>1118</v>
      </c>
      <c r="C1263" s="132" t="s">
        <v>15</v>
      </c>
      <c r="D1263" s="108" t="s">
        <v>74</v>
      </c>
      <c r="E1263"/>
      <c r="F1263"/>
      <c r="G1263"/>
      <c r="H1263"/>
    </row>
    <row r="1264" spans="2:8" ht="12.75">
      <c r="B1264" s="117" t="s">
        <v>1133</v>
      </c>
      <c r="C1264" s="132" t="s">
        <v>15</v>
      </c>
      <c r="D1264" s="108">
        <v>20</v>
      </c>
      <c r="E1264"/>
      <c r="F1264"/>
      <c r="G1264"/>
      <c r="H1264"/>
    </row>
    <row r="1265" spans="2:8" ht="12.75">
      <c r="B1265" s="117" t="s">
        <v>563</v>
      </c>
      <c r="C1265" s="132" t="s">
        <v>15</v>
      </c>
      <c r="D1265" s="108">
        <v>20</v>
      </c>
      <c r="E1265"/>
      <c r="F1265"/>
      <c r="G1265"/>
      <c r="H1265"/>
    </row>
    <row r="1266" spans="2:8" ht="12.75">
      <c r="B1266" s="117" t="s">
        <v>1139</v>
      </c>
      <c r="C1266" s="132" t="s">
        <v>15</v>
      </c>
      <c r="D1266" s="108">
        <v>2</v>
      </c>
      <c r="E1266"/>
      <c r="F1266"/>
      <c r="G1266"/>
      <c r="H1266"/>
    </row>
    <row r="1267" spans="2:8" ht="12.75">
      <c r="B1267" s="117" t="s">
        <v>570</v>
      </c>
      <c r="C1267" s="132" t="s">
        <v>15</v>
      </c>
      <c r="D1267" s="108">
        <v>42</v>
      </c>
      <c r="E1267"/>
      <c r="F1267"/>
      <c r="G1267"/>
      <c r="H1267"/>
    </row>
    <row r="1268" spans="2:8" ht="12.75">
      <c r="B1268" s="117" t="s">
        <v>859</v>
      </c>
      <c r="C1268" s="132" t="s">
        <v>15</v>
      </c>
      <c r="D1268" s="108" t="s">
        <v>74</v>
      </c>
      <c r="E1268"/>
      <c r="F1268"/>
      <c r="G1268"/>
      <c r="H1268"/>
    </row>
    <row r="1269" spans="2:8" ht="12.75">
      <c r="B1269" s="117" t="s">
        <v>575</v>
      </c>
      <c r="C1269" s="132" t="s">
        <v>15</v>
      </c>
      <c r="D1269" s="108">
        <v>42</v>
      </c>
      <c r="E1269"/>
      <c r="F1269"/>
      <c r="G1269"/>
      <c r="H1269"/>
    </row>
    <row r="1270" spans="2:8" ht="12.75">
      <c r="B1270" s="117" t="s">
        <v>803</v>
      </c>
      <c r="C1270" s="132" t="s">
        <v>15</v>
      </c>
      <c r="D1270" s="108">
        <v>20</v>
      </c>
      <c r="E1270"/>
      <c r="F1270"/>
      <c r="G1270"/>
      <c r="H1270"/>
    </row>
    <row r="1271" spans="2:8" ht="12.75">
      <c r="B1271" s="117" t="s">
        <v>802</v>
      </c>
      <c r="C1271" s="132" t="s">
        <v>15</v>
      </c>
      <c r="D1271" s="108">
        <v>20</v>
      </c>
      <c r="E1271"/>
      <c r="F1271"/>
      <c r="G1271"/>
      <c r="H1271"/>
    </row>
    <row r="1272" spans="2:8" ht="12.75">
      <c r="B1272" s="117" t="s">
        <v>806</v>
      </c>
      <c r="C1272" s="132" t="s">
        <v>15</v>
      </c>
      <c r="D1272" s="108">
        <v>22</v>
      </c>
      <c r="E1272"/>
      <c r="F1272"/>
      <c r="G1272"/>
      <c r="H1272"/>
    </row>
    <row r="1273" spans="2:8" ht="12.75">
      <c r="B1273" s="117" t="s">
        <v>776</v>
      </c>
      <c r="C1273" s="132" t="s">
        <v>15</v>
      </c>
      <c r="D1273" s="108" t="s">
        <v>74</v>
      </c>
      <c r="E1273"/>
      <c r="F1273"/>
      <c r="G1273"/>
      <c r="H1273"/>
    </row>
    <row r="1274" spans="2:8" ht="12.75">
      <c r="B1274" s="117" t="s">
        <v>629</v>
      </c>
      <c r="C1274" s="132" t="s">
        <v>15</v>
      </c>
      <c r="D1274" s="108" t="s">
        <v>74</v>
      </c>
      <c r="E1274"/>
      <c r="F1274"/>
      <c r="G1274"/>
      <c r="H1274"/>
    </row>
    <row r="1275" spans="2:8" ht="12.75">
      <c r="B1275" s="117" t="s">
        <v>567</v>
      </c>
      <c r="C1275" s="132" t="s">
        <v>15</v>
      </c>
      <c r="D1275" s="108" t="s">
        <v>74</v>
      </c>
      <c r="E1275"/>
      <c r="F1275"/>
      <c r="G1275"/>
      <c r="H1275"/>
    </row>
    <row r="1276" spans="2:8" ht="12.75">
      <c r="B1276" s="117" t="s">
        <v>1122</v>
      </c>
      <c r="C1276" s="132" t="s">
        <v>15</v>
      </c>
      <c r="D1276" s="108">
        <v>20</v>
      </c>
      <c r="E1276"/>
      <c r="F1276"/>
      <c r="G1276"/>
      <c r="H1276"/>
    </row>
    <row r="1277" spans="2:8" ht="12.75">
      <c r="B1277" s="117" t="s">
        <v>569</v>
      </c>
      <c r="C1277" s="132" t="s">
        <v>15</v>
      </c>
      <c r="D1277" s="108" t="s">
        <v>74</v>
      </c>
      <c r="E1277"/>
      <c r="F1277"/>
      <c r="G1277"/>
      <c r="H1277"/>
    </row>
    <row r="1278" spans="2:8" ht="12.75">
      <c r="B1278" s="117" t="s">
        <v>562</v>
      </c>
      <c r="C1278" s="132" t="s">
        <v>15</v>
      </c>
      <c r="D1278" s="108">
        <v>20</v>
      </c>
      <c r="E1278"/>
      <c r="F1278"/>
      <c r="G1278"/>
      <c r="H1278"/>
    </row>
    <row r="1279" spans="2:8" ht="12.75">
      <c r="B1279" s="117" t="s">
        <v>1088</v>
      </c>
      <c r="C1279" s="132" t="s">
        <v>15</v>
      </c>
      <c r="D1279" s="108" t="s">
        <v>74</v>
      </c>
      <c r="E1279"/>
      <c r="F1279"/>
      <c r="G1279"/>
      <c r="H1279"/>
    </row>
    <row r="1280" spans="2:8" ht="12.75">
      <c r="B1280" s="117" t="s">
        <v>628</v>
      </c>
      <c r="C1280" s="132" t="s">
        <v>15</v>
      </c>
      <c r="D1280" s="108" t="s">
        <v>74</v>
      </c>
      <c r="E1280"/>
      <c r="F1280"/>
      <c r="G1280"/>
      <c r="H1280"/>
    </row>
    <row r="1281" spans="2:8" ht="12.75">
      <c r="B1281" s="117" t="s">
        <v>1093</v>
      </c>
      <c r="C1281" s="132" t="s">
        <v>15</v>
      </c>
      <c r="D1281" s="108">
        <v>63</v>
      </c>
      <c r="E1281"/>
      <c r="F1281"/>
      <c r="G1281"/>
      <c r="H1281"/>
    </row>
    <row r="1282" spans="2:8" ht="12.75">
      <c r="B1282" s="117" t="s">
        <v>1100</v>
      </c>
      <c r="C1282" s="132" t="s">
        <v>15</v>
      </c>
      <c r="D1282" s="108">
        <v>42</v>
      </c>
      <c r="E1282"/>
      <c r="F1282"/>
      <c r="G1282"/>
      <c r="H1282"/>
    </row>
    <row r="1283" spans="2:8" ht="12.75">
      <c r="B1283" s="117" t="s">
        <v>1141</v>
      </c>
      <c r="C1283" s="132" t="s">
        <v>15</v>
      </c>
      <c r="D1283" s="108" t="s">
        <v>74</v>
      </c>
      <c r="E1283"/>
      <c r="F1283"/>
      <c r="G1283"/>
      <c r="H1283"/>
    </row>
    <row r="1284" spans="2:8" ht="12.75">
      <c r="B1284" s="117" t="s">
        <v>1130</v>
      </c>
      <c r="C1284" s="132" t="s">
        <v>15</v>
      </c>
      <c r="D1284" s="108" t="s">
        <v>74</v>
      </c>
      <c r="E1284"/>
      <c r="F1284"/>
      <c r="G1284"/>
      <c r="H1284"/>
    </row>
    <row r="1285" spans="2:8" ht="12.75">
      <c r="B1285" s="117" t="s">
        <v>1682</v>
      </c>
      <c r="C1285" s="132" t="s">
        <v>15</v>
      </c>
      <c r="D1285" s="108">
        <v>63</v>
      </c>
      <c r="E1285"/>
      <c r="F1285"/>
      <c r="G1285"/>
      <c r="H1285"/>
    </row>
    <row r="1286" spans="2:8" ht="12.75">
      <c r="B1286" s="117" t="s">
        <v>1647</v>
      </c>
      <c r="C1286" s="132" t="s">
        <v>15</v>
      </c>
      <c r="D1286" s="108">
        <v>1</v>
      </c>
      <c r="E1286"/>
      <c r="F1286"/>
      <c r="G1286"/>
      <c r="H1286"/>
    </row>
    <row r="1287" spans="2:8" ht="12.75">
      <c r="B1287" s="117" t="s">
        <v>1573</v>
      </c>
      <c r="C1287" s="132" t="s">
        <v>15</v>
      </c>
      <c r="D1287" s="108"/>
      <c r="E1287"/>
      <c r="F1287"/>
      <c r="G1287"/>
      <c r="H1287"/>
    </row>
    <row r="1288" spans="2:8" ht="12.75">
      <c r="B1288" s="117" t="s">
        <v>1683</v>
      </c>
      <c r="C1288" s="132" t="s">
        <v>15</v>
      </c>
      <c r="D1288" s="108" t="s">
        <v>74</v>
      </c>
      <c r="E1288"/>
      <c r="F1288"/>
      <c r="G1288"/>
      <c r="H1288"/>
    </row>
    <row r="1289" spans="2:8" ht="12.75">
      <c r="B1289" s="117" t="s">
        <v>1555</v>
      </c>
      <c r="C1289" s="132" t="s">
        <v>15</v>
      </c>
      <c r="D1289" s="108"/>
      <c r="E1289"/>
      <c r="F1289"/>
      <c r="G1289"/>
      <c r="H1289"/>
    </row>
    <row r="1290" spans="2:8" ht="12.75">
      <c r="B1290" s="117" t="s">
        <v>1684</v>
      </c>
      <c r="C1290" s="132" t="s">
        <v>15</v>
      </c>
      <c r="D1290" s="108">
        <v>42</v>
      </c>
      <c r="E1290"/>
      <c r="F1290"/>
      <c r="G1290"/>
      <c r="H1290"/>
    </row>
    <row r="1291" spans="2:8" ht="12.75">
      <c r="B1291" s="117" t="s">
        <v>1551</v>
      </c>
      <c r="C1291" s="132" t="s">
        <v>15</v>
      </c>
      <c r="D1291" s="108">
        <v>42</v>
      </c>
      <c r="E1291"/>
      <c r="F1291"/>
      <c r="G1291"/>
      <c r="H1291"/>
    </row>
    <row r="1292" spans="2:8" ht="12.75">
      <c r="B1292" s="117" t="s">
        <v>1622</v>
      </c>
      <c r="C1292" s="132" t="s">
        <v>15</v>
      </c>
      <c r="D1292" s="108" t="s">
        <v>74</v>
      </c>
      <c r="E1292"/>
      <c r="F1292"/>
      <c r="G1292"/>
      <c r="H1292"/>
    </row>
    <row r="1293" spans="2:8" ht="12.75">
      <c r="B1293" s="117" t="s">
        <v>1582</v>
      </c>
      <c r="C1293" s="132" t="s">
        <v>15</v>
      </c>
      <c r="D1293" s="108">
        <v>42</v>
      </c>
      <c r="E1293"/>
      <c r="F1293"/>
      <c r="G1293"/>
      <c r="H1293"/>
    </row>
    <row r="1294" spans="2:8" ht="12.75">
      <c r="B1294" s="117" t="s">
        <v>1575</v>
      </c>
      <c r="C1294" s="132" t="s">
        <v>15</v>
      </c>
      <c r="D1294" s="108">
        <v>42</v>
      </c>
      <c r="E1294"/>
      <c r="F1294"/>
      <c r="G1294"/>
      <c r="H1294"/>
    </row>
    <row r="1295" spans="2:8" ht="12.75">
      <c r="B1295" s="117" t="s">
        <v>1557</v>
      </c>
      <c r="C1295" s="117" t="s">
        <v>1198</v>
      </c>
      <c r="D1295" s="108">
        <v>42</v>
      </c>
      <c r="E1295"/>
      <c r="F1295"/>
      <c r="G1295"/>
      <c r="H1295"/>
    </row>
    <row r="1296" spans="2:8" ht="12.75">
      <c r="B1296" s="117" t="s">
        <v>1592</v>
      </c>
      <c r="C1296" s="117" t="s">
        <v>1198</v>
      </c>
      <c r="D1296" s="108">
        <v>42</v>
      </c>
      <c r="E1296"/>
      <c r="F1296"/>
      <c r="G1296"/>
      <c r="H1296"/>
    </row>
    <row r="1297" spans="2:8" ht="12.75">
      <c r="B1297" s="117" t="s">
        <v>1578</v>
      </c>
      <c r="C1297" s="117" t="s">
        <v>1198</v>
      </c>
      <c r="D1297" s="108">
        <v>42</v>
      </c>
      <c r="E1297"/>
      <c r="F1297"/>
      <c r="G1297"/>
      <c r="H1297"/>
    </row>
    <row r="1298" spans="2:8" ht="12.75">
      <c r="B1298" s="117" t="s">
        <v>1075</v>
      </c>
      <c r="C1298" s="117" t="s">
        <v>1198</v>
      </c>
      <c r="D1298" s="108">
        <v>42</v>
      </c>
      <c r="E1298"/>
      <c r="F1298"/>
      <c r="G1298"/>
      <c r="H1298"/>
    </row>
    <row r="1299" spans="2:8" ht="12.75">
      <c r="B1299" s="117" t="s">
        <v>795</v>
      </c>
      <c r="C1299" s="117" t="s">
        <v>1198</v>
      </c>
      <c r="D1299" s="108">
        <v>42</v>
      </c>
      <c r="E1299"/>
      <c r="F1299"/>
      <c r="G1299"/>
      <c r="H1299"/>
    </row>
    <row r="1300" spans="2:8" ht="12.75">
      <c r="B1300" s="117" t="s">
        <v>1577</v>
      </c>
      <c r="C1300" s="117" t="s">
        <v>1198</v>
      </c>
      <c r="D1300" s="108">
        <v>42</v>
      </c>
      <c r="E1300"/>
      <c r="F1300"/>
      <c r="G1300"/>
      <c r="H1300"/>
    </row>
    <row r="1301" spans="2:8" ht="12.75">
      <c r="B1301" s="117" t="s">
        <v>1613</v>
      </c>
      <c r="C1301" s="117" t="s">
        <v>1198</v>
      </c>
      <c r="D1301" s="108">
        <v>20</v>
      </c>
      <c r="E1301"/>
      <c r="F1301"/>
      <c r="G1301"/>
      <c r="H1301"/>
    </row>
    <row r="1302" spans="2:8" ht="12.75">
      <c r="B1302" s="117" t="s">
        <v>1124</v>
      </c>
      <c r="C1302" s="117" t="s">
        <v>1198</v>
      </c>
      <c r="D1302" s="108">
        <v>20</v>
      </c>
      <c r="E1302"/>
      <c r="F1302"/>
      <c r="G1302"/>
      <c r="H1302"/>
    </row>
    <row r="1303" spans="2:8" ht="12.75">
      <c r="B1303" s="117" t="s">
        <v>886</v>
      </c>
      <c r="C1303" s="117" t="s">
        <v>1198</v>
      </c>
      <c r="D1303" s="108" t="s">
        <v>74</v>
      </c>
      <c r="E1303"/>
      <c r="F1303"/>
      <c r="G1303"/>
      <c r="H1303"/>
    </row>
    <row r="1304" spans="2:8" ht="12.75">
      <c r="B1304" s="117" t="s">
        <v>1565</v>
      </c>
      <c r="C1304" s="117" t="s">
        <v>1198</v>
      </c>
      <c r="D1304" s="108">
        <v>42</v>
      </c>
      <c r="E1304"/>
      <c r="F1304"/>
      <c r="G1304"/>
      <c r="H1304"/>
    </row>
    <row r="1305" spans="2:8" ht="12.75">
      <c r="B1305" s="117" t="s">
        <v>1572</v>
      </c>
      <c r="C1305" s="117" t="s">
        <v>1198</v>
      </c>
      <c r="D1305" s="108">
        <v>42</v>
      </c>
      <c r="E1305"/>
      <c r="F1305"/>
      <c r="G1305"/>
      <c r="H1305"/>
    </row>
    <row r="1306" spans="2:8" ht="12.75">
      <c r="B1306" s="117" t="s">
        <v>1612</v>
      </c>
      <c r="C1306" s="117" t="s">
        <v>1198</v>
      </c>
      <c r="D1306" s="108">
        <v>20</v>
      </c>
      <c r="E1306"/>
      <c r="F1306"/>
      <c r="G1306"/>
      <c r="H1306"/>
    </row>
    <row r="1307" spans="2:8" ht="12.75">
      <c r="B1307" s="117" t="s">
        <v>671</v>
      </c>
      <c r="C1307" s="117" t="s">
        <v>1198</v>
      </c>
      <c r="D1307" s="108">
        <v>20</v>
      </c>
      <c r="E1307"/>
      <c r="F1307"/>
      <c r="G1307"/>
      <c r="H1307"/>
    </row>
    <row r="1308" spans="2:8" ht="12.75">
      <c r="B1308" s="117" t="s">
        <v>1119</v>
      </c>
      <c r="C1308" s="117" t="s">
        <v>1198</v>
      </c>
      <c r="D1308" s="108">
        <v>20</v>
      </c>
      <c r="E1308"/>
      <c r="F1308"/>
      <c r="G1308"/>
      <c r="H1308"/>
    </row>
    <row r="1309" spans="2:8" ht="12.75">
      <c r="B1309" s="117" t="s">
        <v>798</v>
      </c>
      <c r="C1309" s="117" t="s">
        <v>1198</v>
      </c>
      <c r="D1309" s="108">
        <v>20</v>
      </c>
      <c r="E1309"/>
      <c r="F1309"/>
      <c r="G1309"/>
      <c r="H1309"/>
    </row>
    <row r="1310" spans="2:8" ht="12.75">
      <c r="B1310" s="117" t="s">
        <v>800</v>
      </c>
      <c r="C1310" s="117" t="s">
        <v>1198</v>
      </c>
      <c r="D1310" s="108">
        <v>42</v>
      </c>
      <c r="E1310"/>
      <c r="F1310"/>
      <c r="G1310"/>
      <c r="H1310"/>
    </row>
    <row r="1311" spans="2:8" ht="12.75">
      <c r="B1311" s="117" t="s">
        <v>1559</v>
      </c>
      <c r="C1311" s="117" t="s">
        <v>1198</v>
      </c>
      <c r="D1311" s="108">
        <v>42</v>
      </c>
      <c r="E1311"/>
      <c r="F1311"/>
      <c r="G1311"/>
      <c r="H1311"/>
    </row>
    <row r="1312" spans="2:8" ht="12.75">
      <c r="B1312" s="117" t="s">
        <v>1112</v>
      </c>
      <c r="C1312" s="117" t="s">
        <v>1198</v>
      </c>
      <c r="D1312" s="108">
        <v>42</v>
      </c>
      <c r="E1312"/>
      <c r="F1312"/>
      <c r="G1312"/>
      <c r="H1312"/>
    </row>
    <row r="1313" spans="2:8" ht="12.75">
      <c r="B1313" s="117" t="s">
        <v>1098</v>
      </c>
      <c r="C1313" s="117" t="s">
        <v>1198</v>
      </c>
      <c r="D1313" s="108">
        <v>42</v>
      </c>
      <c r="E1313"/>
      <c r="F1313"/>
      <c r="G1313"/>
      <c r="H1313"/>
    </row>
    <row r="1314" spans="2:8" ht="12.75">
      <c r="B1314" s="117" t="s">
        <v>1685</v>
      </c>
      <c r="C1314" s="117" t="s">
        <v>1198</v>
      </c>
      <c r="D1314" s="108">
        <v>42</v>
      </c>
      <c r="E1314"/>
      <c r="F1314"/>
      <c r="G1314"/>
      <c r="H1314"/>
    </row>
    <row r="1315" spans="2:8" ht="12.75">
      <c r="B1315" s="117" t="s">
        <v>799</v>
      </c>
      <c r="C1315" s="117" t="s">
        <v>1198</v>
      </c>
      <c r="D1315" s="108">
        <v>42</v>
      </c>
      <c r="E1315"/>
      <c r="F1315"/>
      <c r="G1315"/>
      <c r="H1315"/>
    </row>
    <row r="1316" spans="2:8" ht="12.75">
      <c r="B1316" s="117" t="s">
        <v>1095</v>
      </c>
      <c r="C1316" s="117" t="s">
        <v>1198</v>
      </c>
      <c r="D1316" s="108">
        <v>42</v>
      </c>
      <c r="E1316"/>
      <c r="F1316"/>
      <c r="G1316"/>
      <c r="H1316"/>
    </row>
    <row r="1317" spans="2:8" ht="12.75">
      <c r="B1317" s="117" t="s">
        <v>1586</v>
      </c>
      <c r="C1317" s="117" t="s">
        <v>1198</v>
      </c>
      <c r="D1317" s="108" t="s">
        <v>74</v>
      </c>
      <c r="E1317"/>
      <c r="F1317"/>
      <c r="G1317"/>
      <c r="H1317"/>
    </row>
    <row r="1318" spans="2:8" ht="12.75">
      <c r="B1318" s="117" t="s">
        <v>1620</v>
      </c>
      <c r="C1318" s="117" t="s">
        <v>1198</v>
      </c>
      <c r="D1318" s="108" t="s">
        <v>74</v>
      </c>
      <c r="E1318"/>
      <c r="F1318"/>
      <c r="G1318"/>
      <c r="H1318"/>
    </row>
    <row r="1319" spans="2:8" ht="12.75">
      <c r="B1319" s="117" t="s">
        <v>1618</v>
      </c>
      <c r="C1319" s="117" t="s">
        <v>1198</v>
      </c>
      <c r="D1319" s="108">
        <v>20</v>
      </c>
      <c r="E1319"/>
      <c r="F1319"/>
      <c r="G1319"/>
      <c r="H1319"/>
    </row>
    <row r="1320" spans="2:8" ht="12.75">
      <c r="B1320" s="117" t="s">
        <v>1082</v>
      </c>
      <c r="C1320" s="117" t="s">
        <v>1198</v>
      </c>
      <c r="D1320" s="108">
        <v>42</v>
      </c>
      <c r="E1320"/>
      <c r="F1320"/>
      <c r="G1320"/>
      <c r="H1320"/>
    </row>
    <row r="1321" spans="2:8" ht="12.75">
      <c r="B1321" s="117" t="s">
        <v>1686</v>
      </c>
      <c r="C1321" s="117" t="s">
        <v>1198</v>
      </c>
      <c r="D1321" s="108">
        <v>42</v>
      </c>
      <c r="E1321"/>
      <c r="F1321"/>
      <c r="G1321"/>
      <c r="H1321"/>
    </row>
    <row r="1322" spans="2:8" ht="12.75">
      <c r="B1322" s="117" t="s">
        <v>718</v>
      </c>
      <c r="C1322" s="117" t="s">
        <v>1198</v>
      </c>
      <c r="D1322" s="108" t="s">
        <v>74</v>
      </c>
      <c r="E1322"/>
      <c r="F1322"/>
      <c r="G1322"/>
      <c r="H1322"/>
    </row>
    <row r="1323" spans="2:8" ht="12.75">
      <c r="B1323" s="117" t="s">
        <v>1580</v>
      </c>
      <c r="C1323" s="117" t="s">
        <v>1198</v>
      </c>
      <c r="D1323" s="108">
        <v>42</v>
      </c>
      <c r="E1323"/>
      <c r="F1323"/>
      <c r="G1323"/>
      <c r="H1323"/>
    </row>
    <row r="1324" spans="2:8" ht="12.75">
      <c r="B1324" s="117" t="s">
        <v>880</v>
      </c>
      <c r="C1324" s="117" t="s">
        <v>1198</v>
      </c>
      <c r="D1324" s="108" t="s">
        <v>74</v>
      </c>
      <c r="E1324"/>
      <c r="F1324"/>
      <c r="G1324"/>
      <c r="H1324"/>
    </row>
    <row r="1325" spans="2:8" ht="12.75">
      <c r="B1325" s="117" t="s">
        <v>782</v>
      </c>
      <c r="C1325" s="117" t="s">
        <v>1198</v>
      </c>
      <c r="D1325" s="108" t="s">
        <v>74</v>
      </c>
      <c r="E1325"/>
      <c r="F1325"/>
      <c r="G1325"/>
      <c r="H1325"/>
    </row>
    <row r="1326" spans="2:8" ht="12.75">
      <c r="B1326" s="117" t="s">
        <v>771</v>
      </c>
      <c r="C1326" s="117" t="s">
        <v>1198</v>
      </c>
      <c r="D1326" s="108">
        <v>42</v>
      </c>
      <c r="E1326"/>
      <c r="F1326"/>
      <c r="G1326"/>
      <c r="H1326"/>
    </row>
    <row r="1327" spans="2:8" ht="12.75">
      <c r="B1327" s="117" t="s">
        <v>1092</v>
      </c>
      <c r="C1327" s="117" t="s">
        <v>1198</v>
      </c>
      <c r="D1327" s="108">
        <v>42</v>
      </c>
      <c r="E1327"/>
      <c r="F1327"/>
      <c r="G1327"/>
      <c r="H1327"/>
    </row>
    <row r="1328" spans="2:8" ht="12.75">
      <c r="B1328" s="117" t="s">
        <v>1621</v>
      </c>
      <c r="C1328" s="117" t="s">
        <v>1198</v>
      </c>
      <c r="D1328" s="108">
        <v>20</v>
      </c>
      <c r="E1328"/>
      <c r="F1328"/>
      <c r="G1328"/>
      <c r="H1328"/>
    </row>
    <row r="1329" spans="2:8" ht="12.75">
      <c r="B1329" s="117" t="s">
        <v>1597</v>
      </c>
      <c r="C1329" s="117" t="s">
        <v>1198</v>
      </c>
      <c r="D1329" s="108">
        <v>42</v>
      </c>
      <c r="E1329"/>
      <c r="F1329"/>
      <c r="G1329"/>
      <c r="H1329"/>
    </row>
    <row r="1330" spans="2:8" ht="12.75">
      <c r="B1330" s="117" t="s">
        <v>885</v>
      </c>
      <c r="C1330" s="117" t="s">
        <v>1198</v>
      </c>
      <c r="D1330" s="108">
        <v>20</v>
      </c>
      <c r="E1330"/>
      <c r="F1330"/>
      <c r="G1330"/>
      <c r="H1330"/>
    </row>
    <row r="1331" spans="2:8" ht="12.75">
      <c r="B1331" s="117" t="s">
        <v>1609</v>
      </c>
      <c r="C1331" s="117" t="s">
        <v>1198</v>
      </c>
      <c r="D1331" s="108">
        <v>20</v>
      </c>
      <c r="E1331"/>
      <c r="F1331"/>
      <c r="G1331"/>
      <c r="H1331"/>
    </row>
    <row r="1332" spans="2:8" ht="12.75">
      <c r="B1332" s="117" t="s">
        <v>667</v>
      </c>
      <c r="C1332" s="117" t="s">
        <v>1198</v>
      </c>
      <c r="D1332" s="108">
        <v>20</v>
      </c>
      <c r="E1332"/>
      <c r="F1332"/>
      <c r="G1332"/>
      <c r="H1332"/>
    </row>
    <row r="1333" spans="2:8" ht="12.75">
      <c r="B1333" s="117" t="s">
        <v>1687</v>
      </c>
      <c r="C1333" s="117" t="s">
        <v>1198</v>
      </c>
      <c r="D1333" s="108" t="s">
        <v>74</v>
      </c>
      <c r="E1333"/>
      <c r="F1333"/>
      <c r="G1333"/>
      <c r="H1333"/>
    </row>
    <row r="1334" spans="2:8" ht="12.75">
      <c r="B1334" s="117" t="s">
        <v>1584</v>
      </c>
      <c r="C1334" s="117" t="s">
        <v>1198</v>
      </c>
      <c r="D1334" s="108">
        <v>42</v>
      </c>
      <c r="E1334"/>
      <c r="F1334"/>
      <c r="G1334"/>
      <c r="H1334"/>
    </row>
    <row r="1335" spans="2:8" ht="12.75">
      <c r="B1335" s="117" t="s">
        <v>1634</v>
      </c>
      <c r="C1335" s="117" t="s">
        <v>1198</v>
      </c>
      <c r="D1335" s="108">
        <v>20</v>
      </c>
      <c r="E1335"/>
      <c r="F1335"/>
      <c r="G1335"/>
      <c r="H1335"/>
    </row>
    <row r="1336" spans="2:8" ht="12.75">
      <c r="B1336" s="117" t="s">
        <v>1688</v>
      </c>
      <c r="C1336" s="117" t="s">
        <v>1198</v>
      </c>
      <c r="D1336" s="108">
        <v>42</v>
      </c>
      <c r="E1336"/>
      <c r="F1336"/>
      <c r="G1336"/>
      <c r="H1336"/>
    </row>
    <row r="1337" spans="2:8" ht="12.75">
      <c r="B1337" s="117" t="s">
        <v>801</v>
      </c>
      <c r="C1337" s="117" t="s">
        <v>1198</v>
      </c>
      <c r="D1337" s="108">
        <v>42</v>
      </c>
      <c r="E1337"/>
      <c r="F1337"/>
      <c r="G1337"/>
      <c r="H1337"/>
    </row>
    <row r="1338" spans="2:8" ht="12.75">
      <c r="B1338" s="117" t="s">
        <v>1689</v>
      </c>
      <c r="C1338" s="117" t="s">
        <v>1198</v>
      </c>
      <c r="D1338" s="108">
        <v>42</v>
      </c>
      <c r="E1338"/>
      <c r="F1338"/>
      <c r="G1338"/>
      <c r="H1338"/>
    </row>
    <row r="1339" spans="2:8" ht="12.75">
      <c r="B1339" s="117" t="s">
        <v>1604</v>
      </c>
      <c r="C1339" s="117" t="s">
        <v>1198</v>
      </c>
      <c r="D1339" s="108">
        <v>20</v>
      </c>
      <c r="E1339"/>
      <c r="F1339"/>
      <c r="G1339"/>
      <c r="H1339"/>
    </row>
    <row r="1340" spans="2:8" ht="12.75">
      <c r="B1340" s="117" t="s">
        <v>1558</v>
      </c>
      <c r="C1340" s="117" t="s">
        <v>1198</v>
      </c>
      <c r="D1340" s="108">
        <v>42</v>
      </c>
      <c r="E1340"/>
      <c r="F1340"/>
      <c r="G1340"/>
      <c r="H1340"/>
    </row>
    <row r="1341" spans="2:8" ht="12.75">
      <c r="B1341" s="117" t="s">
        <v>1624</v>
      </c>
      <c r="C1341" s="117" t="s">
        <v>1198</v>
      </c>
      <c r="D1341" s="108">
        <v>20</v>
      </c>
      <c r="E1341"/>
      <c r="F1341"/>
      <c r="G1341"/>
      <c r="H1341"/>
    </row>
    <row r="1342" spans="2:8" ht="12.75">
      <c r="B1342" s="117" t="s">
        <v>1602</v>
      </c>
      <c r="C1342" s="117" t="s">
        <v>1198</v>
      </c>
      <c r="D1342" s="108">
        <v>42</v>
      </c>
      <c r="E1342"/>
      <c r="F1342"/>
      <c r="G1342"/>
      <c r="H1342"/>
    </row>
    <row r="1343" spans="2:8" ht="12.75">
      <c r="B1343" s="117" t="s">
        <v>1576</v>
      </c>
      <c r="C1343" s="117" t="s">
        <v>1198</v>
      </c>
      <c r="D1343" s="108" t="s">
        <v>74</v>
      </c>
      <c r="E1343"/>
      <c r="F1343"/>
      <c r="G1343"/>
      <c r="H1343"/>
    </row>
    <row r="1344" spans="2:8" ht="12.75">
      <c r="B1344" s="117" t="s">
        <v>1600</v>
      </c>
      <c r="C1344" s="117" t="s">
        <v>1198</v>
      </c>
      <c r="D1344" s="108">
        <v>42</v>
      </c>
      <c r="E1344"/>
      <c r="F1344"/>
      <c r="G1344"/>
      <c r="H1344"/>
    </row>
    <row r="1345" spans="2:8" ht="12.75">
      <c r="B1345" s="117" t="s">
        <v>1690</v>
      </c>
      <c r="C1345" s="117" t="s">
        <v>1198</v>
      </c>
      <c r="D1345" s="108" t="s">
        <v>74</v>
      </c>
      <c r="E1345"/>
      <c r="F1345"/>
      <c r="G1345"/>
      <c r="H1345"/>
    </row>
    <row r="1346" spans="2:8" ht="12.75">
      <c r="B1346" s="117" t="s">
        <v>1691</v>
      </c>
      <c r="C1346" s="117" t="s">
        <v>1198</v>
      </c>
      <c r="D1346" s="108">
        <v>1</v>
      </c>
      <c r="E1346"/>
      <c r="F1346"/>
      <c r="G1346"/>
      <c r="H1346"/>
    </row>
    <row r="1347" spans="2:8" ht="12.75">
      <c r="B1347" s="117" t="s">
        <v>1639</v>
      </c>
      <c r="C1347" s="117" t="s">
        <v>1198</v>
      </c>
      <c r="D1347" s="108">
        <v>2</v>
      </c>
      <c r="E1347"/>
      <c r="F1347"/>
      <c r="G1347"/>
      <c r="H1347"/>
    </row>
    <row r="1348" spans="2:8" ht="12.75">
      <c r="B1348" s="117" t="s">
        <v>1641</v>
      </c>
      <c r="C1348" s="117" t="s">
        <v>1198</v>
      </c>
      <c r="D1348" s="108">
        <v>2</v>
      </c>
      <c r="E1348"/>
      <c r="F1348"/>
      <c r="G1348"/>
      <c r="H1348"/>
    </row>
    <row r="1349" spans="2:8" ht="12.75">
      <c r="B1349" s="117" t="s">
        <v>1692</v>
      </c>
      <c r="C1349" s="117" t="s">
        <v>1198</v>
      </c>
      <c r="D1349" s="108" t="s">
        <v>74</v>
      </c>
      <c r="E1349"/>
      <c r="F1349"/>
      <c r="G1349"/>
      <c r="H1349"/>
    </row>
    <row r="1350" spans="2:8" ht="12.75">
      <c r="B1350" s="117" t="s">
        <v>1626</v>
      </c>
      <c r="C1350" s="117" t="s">
        <v>1198</v>
      </c>
      <c r="D1350" s="108">
        <v>20</v>
      </c>
      <c r="E1350"/>
      <c r="F1350"/>
      <c r="G1350"/>
      <c r="H1350"/>
    </row>
    <row r="1351" spans="2:8" ht="12.75">
      <c r="B1351" s="117" t="s">
        <v>1693</v>
      </c>
      <c r="C1351" s="117" t="s">
        <v>1198</v>
      </c>
      <c r="D1351" s="108">
        <v>2</v>
      </c>
      <c r="E1351"/>
      <c r="F1351"/>
      <c r="G1351"/>
      <c r="H1351"/>
    </row>
    <row r="1352" spans="2:8" ht="12.75">
      <c r="B1352" s="117" t="s">
        <v>1607</v>
      </c>
      <c r="C1352" s="117" t="s">
        <v>1198</v>
      </c>
      <c r="D1352" s="108"/>
      <c r="E1352"/>
      <c r="F1352"/>
      <c r="G1352"/>
      <c r="H1352"/>
    </row>
    <row r="1353" spans="2:8" ht="12.75">
      <c r="B1353" s="117" t="s">
        <v>1694</v>
      </c>
      <c r="C1353" s="117" t="s">
        <v>1198</v>
      </c>
      <c r="D1353" s="108" t="s">
        <v>74</v>
      </c>
      <c r="E1353"/>
      <c r="F1353"/>
      <c r="G1353"/>
      <c r="H1353"/>
    </row>
    <row r="1354" spans="2:8" ht="12.75">
      <c r="B1354" s="117" t="s">
        <v>1648</v>
      </c>
      <c r="C1354" s="117" t="s">
        <v>1198</v>
      </c>
      <c r="D1354" s="108">
        <v>1</v>
      </c>
      <c r="E1354"/>
      <c r="F1354"/>
      <c r="G1354"/>
      <c r="H1354"/>
    </row>
    <row r="1355" spans="2:8" ht="12.75">
      <c r="B1355" s="117" t="s">
        <v>1655</v>
      </c>
      <c r="C1355" s="117" t="s">
        <v>1198</v>
      </c>
      <c r="D1355" s="108">
        <v>1</v>
      </c>
      <c r="E1355"/>
      <c r="F1355"/>
      <c r="G1355"/>
      <c r="H1355"/>
    </row>
    <row r="1356" spans="2:8" ht="12.75">
      <c r="B1356" s="117" t="s">
        <v>876</v>
      </c>
      <c r="C1356" s="117" t="s">
        <v>1198</v>
      </c>
      <c r="D1356" s="108">
        <v>2</v>
      </c>
      <c r="E1356"/>
      <c r="F1356"/>
      <c r="G1356"/>
      <c r="H1356"/>
    </row>
    <row r="1357" spans="2:8" ht="12.75">
      <c r="B1357" s="117" t="s">
        <v>1695</v>
      </c>
      <c r="C1357" s="117" t="s">
        <v>1198</v>
      </c>
      <c r="D1357" s="108" t="s">
        <v>74</v>
      </c>
      <c r="E1357"/>
      <c r="F1357"/>
      <c r="G1357"/>
      <c r="H1357"/>
    </row>
    <row r="1358" spans="2:8" ht="12.75">
      <c r="B1358" s="117" t="s">
        <v>1646</v>
      </c>
      <c r="C1358" s="117" t="s">
        <v>1198</v>
      </c>
      <c r="D1358" s="108">
        <v>1</v>
      </c>
      <c r="E1358"/>
      <c r="F1358"/>
      <c r="G1358"/>
      <c r="H1358"/>
    </row>
    <row r="1359" spans="2:8" ht="12.75">
      <c r="B1359" s="117" t="s">
        <v>1650</v>
      </c>
      <c r="C1359" s="117" t="s">
        <v>1198</v>
      </c>
      <c r="D1359" s="108">
        <v>1</v>
      </c>
      <c r="E1359"/>
      <c r="F1359"/>
      <c r="G1359"/>
      <c r="H1359"/>
    </row>
    <row r="1360" spans="2:8" ht="12.75">
      <c r="B1360" s="117" t="s">
        <v>1696</v>
      </c>
      <c r="C1360" s="117" t="s">
        <v>1198</v>
      </c>
      <c r="D1360" s="108">
        <v>20</v>
      </c>
      <c r="E1360"/>
      <c r="F1360"/>
      <c r="G1360"/>
      <c r="H1360"/>
    </row>
    <row r="1361" spans="2:8" ht="12.75">
      <c r="B1361" s="117" t="s">
        <v>868</v>
      </c>
      <c r="C1361" s="117" t="s">
        <v>1198</v>
      </c>
      <c r="D1361" s="108" t="s">
        <v>74</v>
      </c>
      <c r="E1361"/>
      <c r="F1361"/>
      <c r="G1361"/>
      <c r="H1361"/>
    </row>
    <row r="1362" spans="2:8" ht="12.75">
      <c r="B1362" s="117" t="s">
        <v>863</v>
      </c>
      <c r="C1362" s="117" t="s">
        <v>1198</v>
      </c>
      <c r="D1362" s="108" t="s">
        <v>74</v>
      </c>
      <c r="E1362"/>
      <c r="F1362"/>
      <c r="G1362"/>
      <c r="H1362"/>
    </row>
    <row r="1363" spans="2:8" ht="12.75">
      <c r="B1363" s="117" t="s">
        <v>1635</v>
      </c>
      <c r="C1363" s="117" t="s">
        <v>1198</v>
      </c>
      <c r="D1363" s="108" t="s">
        <v>74</v>
      </c>
      <c r="E1363"/>
      <c r="F1363"/>
      <c r="G1363"/>
      <c r="H1363"/>
    </row>
    <row r="1364" spans="2:8" ht="12.75">
      <c r="B1364" s="117" t="s">
        <v>1637</v>
      </c>
      <c r="C1364" s="117" t="s">
        <v>1198</v>
      </c>
      <c r="D1364" s="108" t="s">
        <v>74</v>
      </c>
      <c r="E1364"/>
      <c r="F1364"/>
      <c r="G1364"/>
      <c r="H1364"/>
    </row>
    <row r="1365" spans="2:8" ht="12.75">
      <c r="B1365" s="117" t="s">
        <v>1651</v>
      </c>
      <c r="C1365" s="117" t="s">
        <v>1198</v>
      </c>
      <c r="D1365" s="108">
        <v>1</v>
      </c>
      <c r="E1365"/>
      <c r="F1365"/>
      <c r="G1365"/>
      <c r="H1365"/>
    </row>
    <row r="1366" spans="2:8" ht="12.75">
      <c r="B1366" s="117" t="s">
        <v>1654</v>
      </c>
      <c r="C1366" s="117" t="s">
        <v>1198</v>
      </c>
      <c r="D1366" s="108" t="s">
        <v>74</v>
      </c>
      <c r="E1366"/>
      <c r="F1366"/>
      <c r="G1366"/>
      <c r="H1366"/>
    </row>
    <row r="1367" spans="2:8" ht="12.75">
      <c r="B1367" s="117" t="s">
        <v>1553</v>
      </c>
      <c r="C1367" s="117" t="s">
        <v>1198</v>
      </c>
      <c r="D1367" s="108">
        <v>42</v>
      </c>
      <c r="E1367"/>
      <c r="F1367"/>
      <c r="G1367"/>
      <c r="H1367"/>
    </row>
    <row r="1368" spans="2:8" ht="12.75">
      <c r="B1368" s="117" t="s">
        <v>1871</v>
      </c>
      <c r="C1368" s="117" t="s">
        <v>1198</v>
      </c>
      <c r="D1368" s="108">
        <v>20</v>
      </c>
      <c r="E1368"/>
      <c r="F1368"/>
      <c r="G1368"/>
      <c r="H1368"/>
    </row>
    <row r="1369" spans="2:8" ht="12.75">
      <c r="B1369" s="117" t="s">
        <v>1877</v>
      </c>
      <c r="C1369" s="117" t="s">
        <v>1198</v>
      </c>
      <c r="D1369" s="108" t="s">
        <v>74</v>
      </c>
      <c r="E1369"/>
      <c r="F1369"/>
      <c r="G1369"/>
      <c r="H1369"/>
    </row>
    <row r="1370" spans="2:8" ht="12.75">
      <c r="B1370" s="117" t="s">
        <v>1608</v>
      </c>
      <c r="C1370" s="117" t="s">
        <v>1198</v>
      </c>
      <c r="D1370" s="108">
        <v>20</v>
      </c>
      <c r="E1370"/>
      <c r="F1370"/>
      <c r="G1370"/>
      <c r="H1370"/>
    </row>
    <row r="1371" spans="2:8" ht="12.75">
      <c r="B1371" s="117" t="s">
        <v>1872</v>
      </c>
      <c r="C1371" s="117" t="s">
        <v>1198</v>
      </c>
      <c r="D1371" s="108">
        <v>20</v>
      </c>
      <c r="E1371"/>
      <c r="F1371"/>
      <c r="G1371"/>
      <c r="H1371"/>
    </row>
    <row r="1372" spans="2:8" ht="12.75">
      <c r="B1372" s="117" t="s">
        <v>1878</v>
      </c>
      <c r="C1372" s="117" t="s">
        <v>1198</v>
      </c>
      <c r="D1372" s="108" t="s">
        <v>74</v>
      </c>
      <c r="E1372"/>
      <c r="F1372"/>
      <c r="G1372"/>
      <c r="H1372"/>
    </row>
    <row r="1373" spans="2:8" ht="12.75">
      <c r="B1373" s="117" t="s">
        <v>1875</v>
      </c>
      <c r="C1373" s="117" t="s">
        <v>1198</v>
      </c>
      <c r="D1373" s="108">
        <v>2</v>
      </c>
      <c r="E1373"/>
      <c r="F1373"/>
      <c r="G1373"/>
      <c r="H1373"/>
    </row>
    <row r="1374" spans="2:8" ht="12.75">
      <c r="B1374" s="117" t="s">
        <v>1873</v>
      </c>
      <c r="C1374" s="117" t="s">
        <v>1198</v>
      </c>
      <c r="D1374" s="108">
        <v>2</v>
      </c>
      <c r="E1374"/>
      <c r="F1374"/>
      <c r="G1374"/>
      <c r="H1374"/>
    </row>
    <row r="1375" spans="2:8" ht="12.75">
      <c r="B1375" s="117" t="s">
        <v>791</v>
      </c>
      <c r="C1375" s="117" t="s">
        <v>924</v>
      </c>
      <c r="D1375" s="108">
        <v>63</v>
      </c>
      <c r="E1375"/>
      <c r="F1375"/>
      <c r="G1375"/>
      <c r="H1375"/>
    </row>
    <row r="1376" spans="2:8" ht="12.75">
      <c r="B1376" s="117" t="s">
        <v>1697</v>
      </c>
      <c r="C1376" s="117" t="s">
        <v>924</v>
      </c>
      <c r="D1376" s="108" t="s">
        <v>74</v>
      </c>
      <c r="E1376"/>
      <c r="F1376"/>
      <c r="G1376"/>
      <c r="H1376"/>
    </row>
    <row r="1377" spans="2:8" ht="12.75">
      <c r="B1377" s="117" t="s">
        <v>1564</v>
      </c>
      <c r="C1377" s="117" t="s">
        <v>924</v>
      </c>
      <c r="D1377" s="108">
        <v>42</v>
      </c>
      <c r="E1377"/>
      <c r="F1377"/>
      <c r="G1377"/>
      <c r="H1377"/>
    </row>
    <row r="1378" spans="2:8" ht="12.75">
      <c r="B1378" s="117" t="s">
        <v>1161</v>
      </c>
      <c r="C1378" s="117" t="s">
        <v>924</v>
      </c>
      <c r="D1378" s="108">
        <v>42</v>
      </c>
      <c r="E1378"/>
      <c r="F1378"/>
      <c r="G1378"/>
      <c r="H1378"/>
    </row>
    <row r="1379" spans="2:8" ht="12.75">
      <c r="B1379" s="117" t="s">
        <v>1077</v>
      </c>
      <c r="C1379" s="117" t="s">
        <v>924</v>
      </c>
      <c r="D1379" s="108">
        <v>63</v>
      </c>
      <c r="E1379"/>
      <c r="F1379"/>
      <c r="G1379"/>
      <c r="H1379"/>
    </row>
    <row r="1380" spans="2:8" ht="12.75">
      <c r="B1380" s="117" t="s">
        <v>1617</v>
      </c>
      <c r="C1380" s="117" t="s">
        <v>924</v>
      </c>
      <c r="D1380" s="108">
        <v>42</v>
      </c>
      <c r="E1380"/>
      <c r="F1380"/>
      <c r="G1380"/>
      <c r="H1380"/>
    </row>
    <row r="1381" spans="2:8" ht="12.75">
      <c r="B1381" s="117" t="s">
        <v>794</v>
      </c>
      <c r="C1381" s="117" t="s">
        <v>924</v>
      </c>
      <c r="D1381" s="108">
        <v>63</v>
      </c>
      <c r="E1381"/>
      <c r="F1381"/>
      <c r="G1381"/>
      <c r="H1381"/>
    </row>
    <row r="1382" spans="2:8" ht="12.75">
      <c r="B1382" s="117" t="s">
        <v>796</v>
      </c>
      <c r="C1382" s="117" t="s">
        <v>924</v>
      </c>
      <c r="D1382" s="108">
        <v>63</v>
      </c>
      <c r="E1382"/>
      <c r="F1382"/>
      <c r="G1382"/>
      <c r="H1382"/>
    </row>
    <row r="1383" spans="2:8" ht="12.75">
      <c r="B1383" s="117" t="s">
        <v>1116</v>
      </c>
      <c r="C1383" s="117" t="s">
        <v>924</v>
      </c>
      <c r="D1383" s="108">
        <v>42</v>
      </c>
      <c r="E1383"/>
      <c r="F1383"/>
      <c r="G1383"/>
      <c r="H1383"/>
    </row>
    <row r="1384" spans="2:8" ht="12.75">
      <c r="B1384" s="117" t="s">
        <v>1129</v>
      </c>
      <c r="C1384" s="117" t="s">
        <v>924</v>
      </c>
      <c r="D1384" s="108">
        <v>42</v>
      </c>
      <c r="E1384"/>
      <c r="F1384"/>
      <c r="G1384"/>
      <c r="H1384"/>
    </row>
    <row r="1385" spans="2:8" ht="12.75">
      <c r="B1385" s="117" t="s">
        <v>1134</v>
      </c>
      <c r="C1385" s="117" t="s">
        <v>924</v>
      </c>
      <c r="D1385" s="108">
        <v>42</v>
      </c>
      <c r="E1385"/>
      <c r="F1385"/>
      <c r="G1385"/>
      <c r="H1385"/>
    </row>
    <row r="1386" spans="2:8" ht="12.75">
      <c r="B1386" s="117" t="s">
        <v>1111</v>
      </c>
      <c r="C1386" s="117" t="s">
        <v>924</v>
      </c>
      <c r="D1386" s="108">
        <v>42</v>
      </c>
      <c r="E1386"/>
      <c r="F1386"/>
      <c r="G1386"/>
      <c r="H1386"/>
    </row>
    <row r="1387" spans="2:8" ht="12.75">
      <c r="B1387" s="117" t="s">
        <v>1549</v>
      </c>
      <c r="C1387" s="117" t="s">
        <v>924</v>
      </c>
      <c r="D1387" s="108">
        <v>63</v>
      </c>
      <c r="E1387"/>
      <c r="F1387"/>
      <c r="G1387"/>
      <c r="H1387"/>
    </row>
    <row r="1388" spans="2:8" ht="12.75">
      <c r="B1388" s="117" t="s">
        <v>765</v>
      </c>
      <c r="C1388" s="117" t="s">
        <v>924</v>
      </c>
      <c r="D1388" s="108">
        <v>42</v>
      </c>
      <c r="E1388"/>
      <c r="F1388"/>
      <c r="G1388"/>
      <c r="H1388"/>
    </row>
    <row r="1389" spans="2:8" ht="12.75">
      <c r="B1389" s="117" t="s">
        <v>764</v>
      </c>
      <c r="C1389" s="117" t="s">
        <v>924</v>
      </c>
      <c r="D1389" s="108">
        <v>63</v>
      </c>
      <c r="E1389"/>
      <c r="F1389"/>
      <c r="G1389"/>
      <c r="H1389"/>
    </row>
    <row r="1390" spans="2:8" ht="12.75">
      <c r="B1390" s="117" t="s">
        <v>1544</v>
      </c>
      <c r="C1390" s="117" t="s">
        <v>924</v>
      </c>
      <c r="D1390" s="108">
        <v>63</v>
      </c>
      <c r="E1390"/>
      <c r="F1390"/>
      <c r="G1390"/>
      <c r="H1390"/>
    </row>
    <row r="1391" spans="2:8" ht="12.75">
      <c r="B1391" s="117" t="s">
        <v>1560</v>
      </c>
      <c r="C1391" s="117" t="s">
        <v>924</v>
      </c>
      <c r="D1391" s="108">
        <v>42</v>
      </c>
      <c r="E1391"/>
      <c r="F1391"/>
      <c r="G1391"/>
      <c r="H1391"/>
    </row>
    <row r="1392" spans="2:8" ht="12.75">
      <c r="B1392" s="117" t="s">
        <v>1554</v>
      </c>
      <c r="C1392" s="117" t="s">
        <v>924</v>
      </c>
      <c r="D1392" s="108">
        <v>42</v>
      </c>
      <c r="E1392"/>
      <c r="F1392"/>
      <c r="G1392"/>
      <c r="H1392"/>
    </row>
    <row r="1393" spans="2:8" ht="12.75">
      <c r="B1393" s="117" t="s">
        <v>792</v>
      </c>
      <c r="C1393" s="117" t="s">
        <v>924</v>
      </c>
      <c r="D1393" s="108">
        <v>63</v>
      </c>
      <c r="E1393"/>
      <c r="F1393"/>
      <c r="G1393"/>
      <c r="H1393"/>
    </row>
    <row r="1394" spans="2:8" ht="12.75">
      <c r="B1394" s="117" t="s">
        <v>1571</v>
      </c>
      <c r="C1394" s="117" t="s">
        <v>924</v>
      </c>
      <c r="D1394" s="108">
        <v>63</v>
      </c>
      <c r="E1394"/>
      <c r="F1394"/>
      <c r="G1394"/>
      <c r="H1394"/>
    </row>
    <row r="1395" spans="2:8" ht="12.75">
      <c r="B1395" s="117" t="s">
        <v>455</v>
      </c>
      <c r="C1395" s="117" t="s">
        <v>924</v>
      </c>
      <c r="D1395" s="108" t="s">
        <v>74</v>
      </c>
      <c r="E1395"/>
      <c r="F1395"/>
      <c r="G1395"/>
      <c r="H1395"/>
    </row>
    <row r="1396" spans="2:8" ht="12.75">
      <c r="B1396" s="117" t="s">
        <v>793</v>
      </c>
      <c r="C1396" s="117" t="s">
        <v>924</v>
      </c>
      <c r="D1396" s="108" t="s">
        <v>74</v>
      </c>
      <c r="E1396"/>
      <c r="F1396"/>
      <c r="G1396"/>
      <c r="H1396"/>
    </row>
    <row r="1397" spans="2:8" ht="12.75">
      <c r="B1397" s="117" t="s">
        <v>669</v>
      </c>
      <c r="C1397" s="117" t="s">
        <v>924</v>
      </c>
      <c r="D1397" s="108">
        <v>63</v>
      </c>
      <c r="E1397"/>
      <c r="F1397"/>
      <c r="G1397"/>
      <c r="H1397"/>
    </row>
    <row r="1398" spans="2:8" ht="12.75">
      <c r="B1398" s="117" t="s">
        <v>480</v>
      </c>
      <c r="C1398" s="117" t="s">
        <v>924</v>
      </c>
      <c r="D1398" s="108">
        <v>63</v>
      </c>
      <c r="E1398"/>
      <c r="F1398"/>
      <c r="G1398"/>
      <c r="H1398"/>
    </row>
    <row r="1399" spans="2:8" ht="12.75">
      <c r="B1399" s="117" t="s">
        <v>783</v>
      </c>
      <c r="C1399" s="117" t="s">
        <v>924</v>
      </c>
      <c r="D1399" s="108">
        <v>63</v>
      </c>
      <c r="E1399"/>
      <c r="F1399"/>
      <c r="G1399"/>
      <c r="H1399"/>
    </row>
    <row r="1400" spans="2:8" ht="12.75">
      <c r="B1400" s="117" t="s">
        <v>1120</v>
      </c>
      <c r="C1400" s="117" t="s">
        <v>924</v>
      </c>
      <c r="D1400" s="108" t="s">
        <v>74</v>
      </c>
      <c r="E1400"/>
      <c r="F1400"/>
      <c r="G1400"/>
      <c r="H1400"/>
    </row>
    <row r="1401" spans="2:8" ht="12.75">
      <c r="B1401" s="117" t="s">
        <v>777</v>
      </c>
      <c r="C1401" s="117" t="s">
        <v>924</v>
      </c>
      <c r="D1401" s="108" t="s">
        <v>74</v>
      </c>
      <c r="E1401"/>
      <c r="F1401"/>
      <c r="G1401"/>
      <c r="H1401"/>
    </row>
    <row r="1402" spans="2:8" ht="12.75">
      <c r="B1402" s="117" t="s">
        <v>716</v>
      </c>
      <c r="C1402" s="117" t="s">
        <v>924</v>
      </c>
      <c r="D1402" s="108">
        <v>42</v>
      </c>
      <c r="E1402"/>
      <c r="F1402"/>
      <c r="G1402"/>
      <c r="H1402"/>
    </row>
    <row r="1403" spans="2:8" ht="12.75">
      <c r="B1403" s="117" t="s">
        <v>1546</v>
      </c>
      <c r="C1403" s="117" t="s">
        <v>924</v>
      </c>
      <c r="D1403" s="108">
        <v>63</v>
      </c>
      <c r="E1403"/>
      <c r="F1403"/>
      <c r="G1403"/>
      <c r="H1403"/>
    </row>
    <row r="1404" spans="2:8" ht="12.75">
      <c r="B1404" s="117" t="s">
        <v>1595</v>
      </c>
      <c r="C1404" s="117" t="s">
        <v>924</v>
      </c>
      <c r="D1404" s="108">
        <v>42</v>
      </c>
      <c r="E1404"/>
      <c r="F1404"/>
      <c r="G1404"/>
      <c r="H1404"/>
    </row>
    <row r="1405" spans="2:8" ht="12.75">
      <c r="B1405" s="117" t="s">
        <v>881</v>
      </c>
      <c r="C1405" s="117" t="s">
        <v>924</v>
      </c>
      <c r="D1405" s="108">
        <v>42</v>
      </c>
      <c r="E1405"/>
      <c r="F1405"/>
      <c r="G1405"/>
      <c r="H1405"/>
    </row>
    <row r="1406" spans="2:8" ht="12.75">
      <c r="B1406" s="117" t="s">
        <v>1594</v>
      </c>
      <c r="C1406" s="117" t="s">
        <v>924</v>
      </c>
      <c r="D1406" s="108">
        <v>42</v>
      </c>
      <c r="E1406"/>
      <c r="F1406"/>
      <c r="G1406"/>
      <c r="H1406"/>
    </row>
    <row r="1407" spans="2:8" ht="12.75">
      <c r="B1407" s="117" t="s">
        <v>1115</v>
      </c>
      <c r="C1407" s="117" t="s">
        <v>924</v>
      </c>
      <c r="D1407" s="108">
        <v>42</v>
      </c>
      <c r="E1407"/>
      <c r="F1407"/>
      <c r="G1407"/>
      <c r="H1407"/>
    </row>
    <row r="1408" spans="2:8" ht="12.75">
      <c r="B1408" s="117" t="s">
        <v>1633</v>
      </c>
      <c r="C1408" s="117" t="s">
        <v>924</v>
      </c>
      <c r="D1408" s="108">
        <v>20</v>
      </c>
      <c r="E1408"/>
      <c r="F1408"/>
      <c r="G1408"/>
      <c r="H1408"/>
    </row>
    <row r="1409" spans="2:8" ht="12.75">
      <c r="B1409" s="117" t="s">
        <v>1614</v>
      </c>
      <c r="C1409" s="117" t="s">
        <v>924</v>
      </c>
      <c r="D1409" s="108">
        <v>42</v>
      </c>
      <c r="E1409"/>
      <c r="F1409"/>
      <c r="G1409"/>
      <c r="H1409"/>
    </row>
    <row r="1410" spans="2:8" ht="12.75">
      <c r="B1410" s="117" t="s">
        <v>773</v>
      </c>
      <c r="C1410" s="117" t="s">
        <v>924</v>
      </c>
      <c r="D1410" s="108">
        <v>42</v>
      </c>
      <c r="E1410"/>
      <c r="F1410"/>
      <c r="G1410"/>
      <c r="H1410"/>
    </row>
    <row r="1411" spans="2:8" ht="12.75">
      <c r="B1411" s="117" t="s">
        <v>1123</v>
      </c>
      <c r="C1411" s="117" t="s">
        <v>924</v>
      </c>
      <c r="D1411" s="108">
        <v>20</v>
      </c>
      <c r="E1411"/>
      <c r="F1411"/>
      <c r="G1411"/>
      <c r="H1411"/>
    </row>
    <row r="1412" spans="2:8" ht="12.75">
      <c r="B1412" s="117" t="s">
        <v>862</v>
      </c>
      <c r="C1412" s="117" t="s">
        <v>924</v>
      </c>
      <c r="D1412" s="108">
        <v>20</v>
      </c>
      <c r="E1412"/>
      <c r="F1412"/>
      <c r="G1412"/>
      <c r="H1412"/>
    </row>
    <row r="1413" spans="2:8" ht="12.75">
      <c r="B1413" s="117" t="s">
        <v>1638</v>
      </c>
      <c r="C1413" s="117" t="s">
        <v>924</v>
      </c>
      <c r="D1413" s="108">
        <v>2</v>
      </c>
      <c r="E1413"/>
      <c r="F1413"/>
      <c r="G1413"/>
      <c r="H1413"/>
    </row>
    <row r="1414" spans="2:8" ht="12.75">
      <c r="B1414" s="117" t="s">
        <v>810</v>
      </c>
      <c r="C1414" s="117" t="s">
        <v>924</v>
      </c>
      <c r="D1414" s="108">
        <v>1</v>
      </c>
      <c r="E1414"/>
      <c r="F1414"/>
      <c r="G1414"/>
      <c r="H1414"/>
    </row>
    <row r="1415" spans="2:8" ht="12.75">
      <c r="B1415" s="117" t="s">
        <v>1142</v>
      </c>
      <c r="C1415" s="117" t="s">
        <v>924</v>
      </c>
      <c r="D1415" s="108">
        <v>1</v>
      </c>
      <c r="E1415"/>
      <c r="F1415"/>
      <c r="G1415"/>
      <c r="H1415"/>
    </row>
    <row r="1416" spans="2:8" ht="12.75">
      <c r="B1416" s="117" t="s">
        <v>1632</v>
      </c>
      <c r="C1416" s="117" t="s">
        <v>924</v>
      </c>
      <c r="D1416" s="108">
        <v>20</v>
      </c>
      <c r="E1416"/>
      <c r="F1416"/>
      <c r="G1416"/>
      <c r="H1416"/>
    </row>
    <row r="1417" spans="2:8" ht="12.75">
      <c r="B1417" s="117" t="s">
        <v>1643</v>
      </c>
      <c r="C1417" s="117" t="s">
        <v>924</v>
      </c>
      <c r="D1417" s="108">
        <v>2</v>
      </c>
      <c r="E1417"/>
      <c r="F1417"/>
      <c r="G1417"/>
      <c r="H1417"/>
    </row>
    <row r="1418" spans="2:8" ht="12.75">
      <c r="B1418" s="117" t="s">
        <v>1623</v>
      </c>
      <c r="C1418" s="117" t="s">
        <v>924</v>
      </c>
      <c r="D1418" s="108" t="s">
        <v>74</v>
      </c>
      <c r="E1418"/>
      <c r="F1418"/>
      <c r="G1418"/>
      <c r="H1418"/>
    </row>
    <row r="1419" spans="2:8" ht="12.75">
      <c r="B1419" s="117" t="s">
        <v>1698</v>
      </c>
      <c r="C1419" s="117" t="s">
        <v>924</v>
      </c>
      <c r="D1419" s="108">
        <v>20</v>
      </c>
      <c r="E1419"/>
      <c r="F1419"/>
      <c r="G1419"/>
      <c r="H1419"/>
    </row>
    <row r="1420" spans="2:8" ht="12.75">
      <c r="B1420" s="117" t="s">
        <v>1868</v>
      </c>
      <c r="C1420" s="117" t="s">
        <v>924</v>
      </c>
      <c r="D1420" s="108">
        <v>42</v>
      </c>
      <c r="E1420"/>
      <c r="F1420"/>
      <c r="G1420"/>
      <c r="H1420"/>
    </row>
    <row r="1421" spans="2:8" ht="12.75">
      <c r="B1421" s="153" t="s">
        <v>659</v>
      </c>
      <c r="C1421" s="117" t="s">
        <v>924</v>
      </c>
      <c r="D1421" s="108">
        <v>42</v>
      </c>
      <c r="E1421"/>
      <c r="F1421"/>
      <c r="G1421"/>
      <c r="H1421"/>
    </row>
    <row r="1422" spans="2:8" ht="12.75">
      <c r="B1422" s="117" t="s">
        <v>1076</v>
      </c>
      <c r="C1422" s="117" t="s">
        <v>1671</v>
      </c>
      <c r="D1422" s="108" t="s">
        <v>74</v>
      </c>
      <c r="E1422"/>
      <c r="F1422"/>
      <c r="G1422"/>
      <c r="H1422"/>
    </row>
    <row r="1423" spans="2:8" ht="12.75">
      <c r="B1423" s="117" t="s">
        <v>467</v>
      </c>
      <c r="C1423" s="117" t="s">
        <v>1671</v>
      </c>
      <c r="D1423" s="108" t="s">
        <v>74</v>
      </c>
      <c r="E1423"/>
      <c r="F1423"/>
      <c r="G1423"/>
      <c r="H1423"/>
    </row>
    <row r="1424" spans="2:8" ht="12.75">
      <c r="B1424" s="117" t="s">
        <v>507</v>
      </c>
      <c r="C1424" s="117" t="s">
        <v>1671</v>
      </c>
      <c r="D1424" s="108" t="s">
        <v>74</v>
      </c>
      <c r="E1424"/>
      <c r="F1424"/>
      <c r="G1424"/>
      <c r="H1424"/>
    </row>
    <row r="1425" spans="2:8" ht="12.75">
      <c r="B1425" s="117" t="s">
        <v>457</v>
      </c>
      <c r="C1425" s="117" t="s">
        <v>1671</v>
      </c>
      <c r="D1425" s="108">
        <v>42</v>
      </c>
      <c r="E1425"/>
      <c r="F1425"/>
      <c r="G1425"/>
      <c r="H1425"/>
    </row>
    <row r="1426" spans="2:8" ht="12.75">
      <c r="B1426" s="117" t="s">
        <v>458</v>
      </c>
      <c r="C1426" s="117" t="s">
        <v>1671</v>
      </c>
      <c r="D1426" s="108">
        <v>42</v>
      </c>
      <c r="E1426"/>
      <c r="F1426"/>
      <c r="G1426"/>
      <c r="H1426"/>
    </row>
    <row r="1427" spans="2:8" ht="12.75">
      <c r="B1427" s="117" t="s">
        <v>1627</v>
      </c>
      <c r="C1427" s="117" t="s">
        <v>1671</v>
      </c>
      <c r="D1427" s="108">
        <v>20</v>
      </c>
      <c r="E1427"/>
      <c r="F1427"/>
      <c r="G1427"/>
      <c r="H1427"/>
    </row>
    <row r="1428" spans="2:8" ht="12.75">
      <c r="B1428" s="117" t="s">
        <v>475</v>
      </c>
      <c r="C1428" s="117" t="s">
        <v>1671</v>
      </c>
      <c r="D1428" s="108" t="s">
        <v>74</v>
      </c>
      <c r="E1428"/>
      <c r="F1428"/>
      <c r="G1428"/>
      <c r="H1428"/>
    </row>
    <row r="1429" spans="2:8" ht="12.75">
      <c r="B1429" s="117" t="s">
        <v>463</v>
      </c>
      <c r="C1429" s="117" t="s">
        <v>1671</v>
      </c>
      <c r="D1429" s="108" t="s">
        <v>74</v>
      </c>
      <c r="E1429"/>
      <c r="F1429"/>
      <c r="G1429"/>
      <c r="H1429"/>
    </row>
    <row r="1430" spans="2:8" ht="12.75">
      <c r="B1430" s="117" t="s">
        <v>456</v>
      </c>
      <c r="C1430" s="117" t="s">
        <v>1671</v>
      </c>
      <c r="D1430" s="108" t="s">
        <v>74</v>
      </c>
      <c r="E1430"/>
      <c r="F1430"/>
      <c r="G1430"/>
      <c r="H1430"/>
    </row>
    <row r="1431" spans="2:8" ht="12.75">
      <c r="B1431" s="117" t="s">
        <v>1144</v>
      </c>
      <c r="C1431" s="117" t="s">
        <v>1671</v>
      </c>
      <c r="D1431" s="108">
        <v>1</v>
      </c>
      <c r="E1431"/>
      <c r="F1431"/>
      <c r="G1431"/>
      <c r="H1431"/>
    </row>
    <row r="1432" spans="2:8" ht="12.75">
      <c r="B1432" s="117" t="s">
        <v>1143</v>
      </c>
      <c r="C1432" s="117" t="s">
        <v>1671</v>
      </c>
      <c r="D1432" s="108">
        <v>1</v>
      </c>
      <c r="E1432"/>
      <c r="F1432"/>
      <c r="G1432"/>
      <c r="H1432"/>
    </row>
    <row r="1433" spans="2:8" ht="12.75">
      <c r="B1433" s="117" t="s">
        <v>452</v>
      </c>
      <c r="C1433" s="117" t="s">
        <v>1671</v>
      </c>
      <c r="D1433" s="108" t="s">
        <v>74</v>
      </c>
      <c r="E1433"/>
      <c r="F1433"/>
      <c r="G1433"/>
      <c r="H1433"/>
    </row>
    <row r="1434" spans="2:8" ht="12.75">
      <c r="B1434" s="117" t="s">
        <v>469</v>
      </c>
      <c r="C1434" s="117" t="s">
        <v>1671</v>
      </c>
      <c r="D1434" s="108" t="s">
        <v>74</v>
      </c>
      <c r="E1434"/>
      <c r="F1434"/>
      <c r="G1434"/>
      <c r="H1434"/>
    </row>
    <row r="1435" spans="2:8" ht="12.75">
      <c r="B1435" s="117" t="s">
        <v>1097</v>
      </c>
      <c r="C1435" s="117" t="s">
        <v>1671</v>
      </c>
      <c r="D1435" s="108" t="s">
        <v>74</v>
      </c>
      <c r="E1435"/>
      <c r="F1435"/>
      <c r="G1435"/>
      <c r="H1435"/>
    </row>
    <row r="1436" spans="2:8" ht="12.75">
      <c r="B1436" s="117" t="s">
        <v>460</v>
      </c>
      <c r="C1436" s="117" t="s">
        <v>1671</v>
      </c>
      <c r="D1436" s="108" t="s">
        <v>74</v>
      </c>
      <c r="E1436"/>
      <c r="F1436"/>
      <c r="G1436"/>
      <c r="H1436"/>
    </row>
    <row r="1437" spans="2:8" ht="12.75">
      <c r="B1437" s="117" t="s">
        <v>464</v>
      </c>
      <c r="C1437" s="117" t="s">
        <v>1671</v>
      </c>
      <c r="D1437" s="108">
        <v>42</v>
      </c>
      <c r="E1437"/>
      <c r="F1437"/>
      <c r="G1437"/>
      <c r="H1437"/>
    </row>
    <row r="1438" spans="2:8" ht="12.75">
      <c r="B1438" s="117" t="s">
        <v>470</v>
      </c>
      <c r="C1438" s="117" t="s">
        <v>1671</v>
      </c>
      <c r="D1438" s="108">
        <v>20</v>
      </c>
      <c r="E1438"/>
      <c r="F1438"/>
      <c r="G1438"/>
      <c r="H1438"/>
    </row>
    <row r="1439" spans="2:8" ht="12.75">
      <c r="B1439" s="117" t="s">
        <v>461</v>
      </c>
      <c r="C1439" s="117" t="s">
        <v>1671</v>
      </c>
      <c r="D1439" s="108" t="s">
        <v>74</v>
      </c>
      <c r="E1439"/>
      <c r="F1439"/>
      <c r="G1439"/>
      <c r="H1439"/>
    </row>
    <row r="1440" spans="2:8" ht="12.75">
      <c r="B1440" s="117" t="s">
        <v>466</v>
      </c>
      <c r="C1440" s="117" t="s">
        <v>1671</v>
      </c>
      <c r="D1440" s="108" t="s">
        <v>74</v>
      </c>
      <c r="E1440"/>
      <c r="F1440"/>
      <c r="G1440"/>
      <c r="H1440"/>
    </row>
    <row r="1441" spans="2:8" ht="12.75">
      <c r="B1441" s="117" t="s">
        <v>787</v>
      </c>
      <c r="C1441" s="117" t="s">
        <v>1671</v>
      </c>
      <c r="D1441" s="108" t="s">
        <v>74</v>
      </c>
      <c r="E1441"/>
      <c r="F1441"/>
      <c r="G1441"/>
      <c r="H1441"/>
    </row>
    <row r="1442" spans="2:8" ht="12.75">
      <c r="B1442" s="117" t="s">
        <v>1089</v>
      </c>
      <c r="C1442" s="117" t="s">
        <v>1671</v>
      </c>
      <c r="D1442" s="108" t="s">
        <v>74</v>
      </c>
      <c r="E1442"/>
      <c r="F1442"/>
      <c r="G1442"/>
      <c r="H1442"/>
    </row>
    <row r="1443" spans="2:8" ht="12.75">
      <c r="B1443" s="117" t="s">
        <v>478</v>
      </c>
      <c r="C1443" s="117" t="s">
        <v>1671</v>
      </c>
      <c r="D1443" s="108" t="s">
        <v>74</v>
      </c>
      <c r="E1443"/>
      <c r="F1443"/>
      <c r="G1443"/>
      <c r="H1443"/>
    </row>
    <row r="1444" spans="2:8" ht="12.75">
      <c r="B1444" s="117" t="s">
        <v>474</v>
      </c>
      <c r="C1444" s="117" t="s">
        <v>1671</v>
      </c>
      <c r="D1444" s="108" t="s">
        <v>74</v>
      </c>
      <c r="E1444"/>
      <c r="F1444"/>
      <c r="G1444"/>
      <c r="H1444"/>
    </row>
    <row r="1445" spans="2:8" ht="12.75">
      <c r="B1445" s="117" t="s">
        <v>715</v>
      </c>
      <c r="C1445" s="117" t="s">
        <v>1671</v>
      </c>
      <c r="D1445" s="108" t="s">
        <v>74</v>
      </c>
      <c r="E1445"/>
      <c r="F1445"/>
      <c r="G1445"/>
      <c r="H1445"/>
    </row>
    <row r="1446" spans="2:8" ht="12.75">
      <c r="B1446" s="117" t="s">
        <v>453</v>
      </c>
      <c r="C1446" s="117" t="s">
        <v>1671</v>
      </c>
      <c r="D1446" s="108">
        <v>42</v>
      </c>
      <c r="E1446"/>
      <c r="F1446"/>
      <c r="G1446"/>
      <c r="H1446"/>
    </row>
    <row r="1447" spans="2:8" ht="12.75">
      <c r="B1447" s="117" t="s">
        <v>719</v>
      </c>
      <c r="C1447" s="117" t="s">
        <v>1671</v>
      </c>
      <c r="D1447" s="108">
        <v>42</v>
      </c>
      <c r="E1447"/>
      <c r="F1447"/>
      <c r="G1447"/>
      <c r="H1447"/>
    </row>
    <row r="1448" spans="2:8" ht="12.75">
      <c r="B1448" s="117" t="s">
        <v>804</v>
      </c>
      <c r="C1448" s="117" t="s">
        <v>1671</v>
      </c>
      <c r="D1448" s="108" t="s">
        <v>74</v>
      </c>
      <c r="E1448"/>
      <c r="F1448"/>
      <c r="G1448"/>
      <c r="H1448"/>
    </row>
    <row r="1449" spans="2:8" ht="12.75">
      <c r="B1449" s="117" t="s">
        <v>483</v>
      </c>
      <c r="C1449" s="117" t="s">
        <v>1671</v>
      </c>
      <c r="D1449" s="108">
        <v>63</v>
      </c>
      <c r="E1449"/>
      <c r="F1449"/>
      <c r="G1449"/>
      <c r="H1449"/>
    </row>
    <row r="1450" spans="2:8" ht="12.75">
      <c r="B1450" s="117" t="s">
        <v>468</v>
      </c>
      <c r="C1450" s="117" t="s">
        <v>1671</v>
      </c>
      <c r="D1450" s="108">
        <v>63</v>
      </c>
      <c r="E1450"/>
      <c r="F1450"/>
      <c r="G1450"/>
      <c r="H1450"/>
    </row>
    <row r="1451" spans="2:8" ht="12.75">
      <c r="B1451" s="117" t="s">
        <v>482</v>
      </c>
      <c r="C1451" s="117" t="s">
        <v>1671</v>
      </c>
      <c r="D1451" s="108">
        <v>63</v>
      </c>
      <c r="E1451"/>
      <c r="F1451"/>
      <c r="G1451"/>
      <c r="H1451"/>
    </row>
    <row r="1452" spans="2:8" ht="12.75">
      <c r="B1452" s="117" t="s">
        <v>1599</v>
      </c>
      <c r="C1452" s="117" t="s">
        <v>1671</v>
      </c>
      <c r="D1452" s="108" t="s">
        <v>74</v>
      </c>
      <c r="E1452"/>
      <c r="F1452"/>
      <c r="G1452"/>
      <c r="H1452"/>
    </row>
    <row r="1453" spans="2:8" ht="12.75">
      <c r="B1453" s="117" t="s">
        <v>481</v>
      </c>
      <c r="C1453" s="117" t="s">
        <v>1671</v>
      </c>
      <c r="D1453" s="108">
        <v>63</v>
      </c>
      <c r="E1453"/>
      <c r="F1453"/>
      <c r="G1453"/>
      <c r="H1453"/>
    </row>
    <row r="1454" spans="2:8" ht="12.75">
      <c r="B1454" s="117" t="s">
        <v>462</v>
      </c>
      <c r="C1454" s="117" t="s">
        <v>1671</v>
      </c>
      <c r="D1454" s="108" t="s">
        <v>74</v>
      </c>
      <c r="E1454"/>
      <c r="F1454"/>
      <c r="G1454"/>
      <c r="H1454"/>
    </row>
    <row r="1455" spans="2:8" ht="12.75">
      <c r="B1455" s="117" t="s">
        <v>1653</v>
      </c>
      <c r="C1455" s="117" t="s">
        <v>1671</v>
      </c>
      <c r="D1455" s="108" t="s">
        <v>74</v>
      </c>
      <c r="E1455"/>
      <c r="F1455"/>
      <c r="G1455"/>
      <c r="H1455"/>
    </row>
    <row r="1456" spans="2:8" ht="12.75">
      <c r="B1456" s="117" t="s">
        <v>476</v>
      </c>
      <c r="C1456" s="117" t="s">
        <v>1671</v>
      </c>
      <c r="D1456" s="108">
        <v>42</v>
      </c>
      <c r="E1456"/>
      <c r="F1456"/>
      <c r="G1456"/>
      <c r="H1456"/>
    </row>
    <row r="1457" spans="2:8" ht="12.75">
      <c r="B1457" s="117" t="s">
        <v>465</v>
      </c>
      <c r="C1457" s="117" t="s">
        <v>1671</v>
      </c>
      <c r="D1457" s="108">
        <v>42</v>
      </c>
      <c r="E1457"/>
      <c r="F1457"/>
      <c r="G1457"/>
      <c r="H1457"/>
    </row>
    <row r="1458" spans="2:8" ht="12.75">
      <c r="B1458" s="117" t="s">
        <v>479</v>
      </c>
      <c r="C1458" s="117" t="s">
        <v>1671</v>
      </c>
      <c r="D1458" s="108">
        <v>20</v>
      </c>
      <c r="E1458"/>
      <c r="F1458"/>
      <c r="G1458"/>
      <c r="H1458"/>
    </row>
    <row r="1459" spans="2:8" ht="12.75">
      <c r="B1459" s="117" t="s">
        <v>1140</v>
      </c>
      <c r="C1459" s="117" t="s">
        <v>1671</v>
      </c>
      <c r="D1459" s="108">
        <v>2</v>
      </c>
      <c r="E1459"/>
      <c r="F1459"/>
      <c r="G1459"/>
      <c r="H1459"/>
    </row>
    <row r="1460" spans="2:8" ht="12.75">
      <c r="B1460" s="117" t="s">
        <v>1094</v>
      </c>
      <c r="C1460" s="117" t="s">
        <v>1671</v>
      </c>
      <c r="D1460" s="108" t="s">
        <v>74</v>
      </c>
      <c r="E1460"/>
      <c r="F1460"/>
      <c r="G1460"/>
      <c r="H1460"/>
    </row>
    <row r="1461" spans="2:8" ht="12.75">
      <c r="B1461" s="117" t="s">
        <v>477</v>
      </c>
      <c r="C1461" s="117" t="s">
        <v>1671</v>
      </c>
      <c r="D1461" s="108">
        <v>42</v>
      </c>
      <c r="E1461"/>
      <c r="F1461"/>
      <c r="G1461"/>
      <c r="H1461"/>
    </row>
    <row r="1462" spans="2:8" ht="12.75">
      <c r="B1462" s="117" t="s">
        <v>454</v>
      </c>
      <c r="C1462" s="117" t="s">
        <v>1671</v>
      </c>
      <c r="D1462" s="108">
        <v>63</v>
      </c>
      <c r="E1462"/>
      <c r="F1462"/>
      <c r="G1462"/>
      <c r="H1462"/>
    </row>
    <row r="1463" spans="2:8" ht="12.75">
      <c r="B1463" s="117" t="s">
        <v>1149</v>
      </c>
      <c r="C1463" s="117" t="s">
        <v>1671</v>
      </c>
      <c r="D1463" s="108" t="s">
        <v>74</v>
      </c>
      <c r="E1463"/>
      <c r="F1463"/>
      <c r="G1463"/>
      <c r="H1463"/>
    </row>
    <row r="1464" spans="2:8" ht="12.75">
      <c r="B1464" s="117" t="s">
        <v>1150</v>
      </c>
      <c r="C1464" s="117" t="s">
        <v>1671</v>
      </c>
      <c r="D1464" s="108">
        <v>63</v>
      </c>
      <c r="E1464"/>
      <c r="F1464"/>
      <c r="G1464"/>
      <c r="H1464"/>
    </row>
    <row r="1465" spans="2:8" ht="12.75">
      <c r="B1465" s="117" t="s">
        <v>1107</v>
      </c>
      <c r="C1465" s="117" t="s">
        <v>1671</v>
      </c>
      <c r="D1465" s="108" t="s">
        <v>74</v>
      </c>
      <c r="E1465"/>
      <c r="F1465"/>
      <c r="G1465"/>
      <c r="H1465"/>
    </row>
    <row r="1466" spans="2:8" ht="12.75">
      <c r="B1466" s="117" t="s">
        <v>872</v>
      </c>
      <c r="C1466" s="117" t="s">
        <v>1671</v>
      </c>
      <c r="D1466" s="108" t="s">
        <v>74</v>
      </c>
      <c r="E1466"/>
      <c r="F1466"/>
      <c r="G1466"/>
      <c r="H1466"/>
    </row>
    <row r="1467" spans="2:8" ht="12.75">
      <c r="B1467" s="117" t="s">
        <v>472</v>
      </c>
      <c r="C1467" s="117" t="s">
        <v>1671</v>
      </c>
      <c r="D1467" s="108" t="s">
        <v>74</v>
      </c>
      <c r="E1467"/>
      <c r="F1467"/>
      <c r="G1467"/>
      <c r="H1467"/>
    </row>
    <row r="1468" spans="2:8" ht="12.75">
      <c r="B1468" s="117" t="s">
        <v>857</v>
      </c>
      <c r="C1468" s="117" t="s">
        <v>1671</v>
      </c>
      <c r="D1468" s="108">
        <v>63</v>
      </c>
      <c r="E1468"/>
      <c r="F1468"/>
      <c r="G1468"/>
      <c r="H1468"/>
    </row>
    <row r="1469" spans="2:8" ht="12.75">
      <c r="B1469" s="117" t="s">
        <v>1547</v>
      </c>
      <c r="C1469" s="117" t="s">
        <v>1671</v>
      </c>
      <c r="D1469" s="108" t="s">
        <v>74</v>
      </c>
      <c r="E1469"/>
      <c r="F1469"/>
      <c r="G1469"/>
      <c r="H1469"/>
    </row>
    <row r="1470" spans="2:8" ht="12.75">
      <c r="B1470" s="117" t="s">
        <v>1545</v>
      </c>
      <c r="C1470" s="117" t="s">
        <v>1671</v>
      </c>
      <c r="D1470" s="108">
        <v>63</v>
      </c>
      <c r="E1470"/>
      <c r="F1470"/>
      <c r="G1470"/>
      <c r="H1470"/>
    </row>
    <row r="1471" spans="2:8" ht="12.75">
      <c r="B1471" s="117" t="s">
        <v>1611</v>
      </c>
      <c r="C1471" s="117" t="s">
        <v>1671</v>
      </c>
      <c r="D1471" s="108">
        <v>42</v>
      </c>
      <c r="E1471"/>
      <c r="F1471"/>
      <c r="G1471"/>
      <c r="H1471"/>
    </row>
    <row r="1472" spans="2:8" ht="12.75">
      <c r="B1472" s="117" t="s">
        <v>1699</v>
      </c>
      <c r="C1472" s="117" t="s">
        <v>1671</v>
      </c>
      <c r="D1472" s="108" t="s">
        <v>74</v>
      </c>
      <c r="E1472"/>
      <c r="F1472"/>
      <c r="G1472"/>
      <c r="H1472"/>
    </row>
    <row r="1473" spans="2:8" ht="12.75">
      <c r="B1473" s="117" t="s">
        <v>1700</v>
      </c>
      <c r="C1473" s="117" t="s">
        <v>1671</v>
      </c>
      <c r="D1473" s="108" t="s">
        <v>74</v>
      </c>
      <c r="E1473"/>
      <c r="F1473"/>
      <c r="G1473"/>
      <c r="H1473"/>
    </row>
    <row r="1474" spans="2:8" ht="12.75">
      <c r="B1474" s="117" t="s">
        <v>766</v>
      </c>
      <c r="C1474" s="117" t="s">
        <v>1671</v>
      </c>
      <c r="D1474" s="108"/>
      <c r="E1474"/>
      <c r="F1474"/>
      <c r="G1474"/>
      <c r="H1474"/>
    </row>
    <row r="1475" spans="2:8" ht="12.75">
      <c r="B1475" s="117" t="s">
        <v>1565</v>
      </c>
      <c r="C1475" s="117" t="s">
        <v>1671</v>
      </c>
      <c r="D1475" s="108"/>
      <c r="E1475"/>
      <c r="F1475"/>
      <c r="G1475"/>
      <c r="H1475"/>
    </row>
    <row r="1476" spans="2:8" ht="12.75">
      <c r="B1476" s="117" t="s">
        <v>1701</v>
      </c>
      <c r="C1476" s="117" t="s">
        <v>1671</v>
      </c>
      <c r="D1476" s="108" t="s">
        <v>74</v>
      </c>
      <c r="E1476"/>
      <c r="F1476"/>
      <c r="G1476"/>
      <c r="H1476"/>
    </row>
    <row r="1477" spans="2:8" ht="12.75">
      <c r="B1477" s="117" t="s">
        <v>1702</v>
      </c>
      <c r="C1477" s="117" t="s">
        <v>1671</v>
      </c>
      <c r="D1477" s="108" t="s">
        <v>74</v>
      </c>
      <c r="E1477"/>
      <c r="F1477"/>
      <c r="G1477"/>
      <c r="H1477"/>
    </row>
    <row r="1478" spans="2:8" ht="12.75">
      <c r="B1478" s="117" t="s">
        <v>1610</v>
      </c>
      <c r="C1478" s="117" t="s">
        <v>1671</v>
      </c>
      <c r="D1478" s="108">
        <v>20</v>
      </c>
      <c r="E1478"/>
      <c r="F1478"/>
      <c r="G1478"/>
      <c r="H1478"/>
    </row>
    <row r="1479" spans="2:8" ht="12.75">
      <c r="B1479" s="117" t="s">
        <v>1640</v>
      </c>
      <c r="C1479" s="117" t="s">
        <v>1671</v>
      </c>
      <c r="D1479" s="108">
        <v>2</v>
      </c>
      <c r="E1479"/>
      <c r="F1479"/>
      <c r="G1479"/>
      <c r="H1479"/>
    </row>
    <row r="1480" spans="2:8" ht="12.75">
      <c r="B1480" s="117" t="s">
        <v>761</v>
      </c>
      <c r="C1480" s="117" t="s">
        <v>1671</v>
      </c>
      <c r="D1480" s="108">
        <v>42</v>
      </c>
      <c r="E1480"/>
      <c r="F1480"/>
      <c r="G1480"/>
      <c r="H1480"/>
    </row>
    <row r="1481" spans="2:8" ht="12.75">
      <c r="B1481" s="117" t="s">
        <v>508</v>
      </c>
      <c r="C1481" s="117" t="s">
        <v>1671</v>
      </c>
      <c r="D1481" s="108" t="s">
        <v>74</v>
      </c>
      <c r="E1481"/>
      <c r="F1481"/>
      <c r="G1481"/>
      <c r="H1481"/>
    </row>
    <row r="1482" spans="2:8" ht="12.75">
      <c r="B1482" s="117" t="s">
        <v>1703</v>
      </c>
      <c r="C1482" s="117" t="s">
        <v>1671</v>
      </c>
      <c r="D1482" s="108" t="s">
        <v>74</v>
      </c>
      <c r="E1482"/>
      <c r="F1482"/>
      <c r="G1482"/>
      <c r="H1482"/>
    </row>
    <row r="1483" spans="2:8" ht="12.75">
      <c r="B1483" s="117" t="s">
        <v>1704</v>
      </c>
      <c r="C1483" s="117" t="s">
        <v>1671</v>
      </c>
      <c r="D1483" s="108" t="s">
        <v>74</v>
      </c>
      <c r="E1483"/>
      <c r="F1483"/>
      <c r="G1483"/>
      <c r="H1483"/>
    </row>
    <row r="1484" spans="2:8" ht="12.75">
      <c r="B1484" s="117" t="s">
        <v>1545</v>
      </c>
      <c r="C1484" s="117" t="s">
        <v>1671</v>
      </c>
      <c r="D1484" s="108">
        <v>63</v>
      </c>
      <c r="E1484"/>
      <c r="F1484"/>
      <c r="G1484"/>
      <c r="H1484"/>
    </row>
    <row r="1485" spans="2:8" ht="12.75">
      <c r="B1485" s="117" t="s">
        <v>1705</v>
      </c>
      <c r="C1485" s="117" t="s">
        <v>1671</v>
      </c>
      <c r="D1485" s="108">
        <v>42</v>
      </c>
      <c r="E1485"/>
      <c r="F1485"/>
      <c r="G1485"/>
      <c r="H1485"/>
    </row>
    <row r="1486" spans="2:8" ht="12.75">
      <c r="B1486" s="117" t="s">
        <v>1706</v>
      </c>
      <c r="C1486" s="117" t="s">
        <v>1671</v>
      </c>
      <c r="D1486" s="108" t="s">
        <v>74</v>
      </c>
      <c r="E1486"/>
      <c r="F1486"/>
      <c r="G1486"/>
      <c r="H1486"/>
    </row>
    <row r="1487" spans="2:8" ht="12.75">
      <c r="B1487" s="117" t="s">
        <v>1105</v>
      </c>
      <c r="C1487" s="117" t="s">
        <v>1671</v>
      </c>
      <c r="D1487" s="108">
        <v>42</v>
      </c>
      <c r="E1487"/>
      <c r="F1487"/>
      <c r="G1487"/>
      <c r="H1487"/>
    </row>
    <row r="1488" spans="2:8" ht="12.75">
      <c r="B1488" s="117" t="s">
        <v>1570</v>
      </c>
      <c r="C1488" s="117" t="s">
        <v>1671</v>
      </c>
      <c r="D1488" s="108">
        <v>42</v>
      </c>
      <c r="E1488"/>
      <c r="F1488"/>
      <c r="G1488"/>
      <c r="H1488"/>
    </row>
    <row r="1489" spans="2:8" ht="12.75">
      <c r="B1489" s="117" t="s">
        <v>1583</v>
      </c>
      <c r="C1489" s="117" t="s">
        <v>1671</v>
      </c>
      <c r="D1489" s="108">
        <v>42</v>
      </c>
      <c r="E1489"/>
      <c r="F1489"/>
      <c r="G1489"/>
      <c r="H1489"/>
    </row>
    <row r="1490" spans="2:8" ht="12.75">
      <c r="B1490" s="117" t="s">
        <v>1601</v>
      </c>
      <c r="C1490" s="117" t="s">
        <v>1671</v>
      </c>
      <c r="D1490" s="108">
        <v>20</v>
      </c>
      <c r="E1490"/>
      <c r="F1490"/>
      <c r="G1490"/>
      <c r="H1490"/>
    </row>
    <row r="1491" spans="2:8" ht="12.75">
      <c r="B1491" s="117" t="s">
        <v>1605</v>
      </c>
      <c r="C1491" s="117" t="s">
        <v>1671</v>
      </c>
      <c r="D1491" s="108">
        <v>20</v>
      </c>
      <c r="E1491"/>
      <c r="F1491"/>
      <c r="G1491"/>
      <c r="H1491"/>
    </row>
    <row r="1492" spans="2:8" ht="12.75">
      <c r="B1492" s="117" t="s">
        <v>1588</v>
      </c>
      <c r="C1492" s="117" t="s">
        <v>1671</v>
      </c>
      <c r="D1492" s="108">
        <v>42</v>
      </c>
      <c r="E1492"/>
      <c r="F1492"/>
      <c r="G1492"/>
      <c r="H1492"/>
    </row>
    <row r="1493" spans="2:8" ht="12.75">
      <c r="B1493" s="117" t="s">
        <v>1707</v>
      </c>
      <c r="C1493" s="117" t="s">
        <v>1671</v>
      </c>
      <c r="D1493" s="108" t="s">
        <v>74</v>
      </c>
      <c r="E1493"/>
      <c r="F1493"/>
      <c r="G1493"/>
      <c r="H1493"/>
    </row>
    <row r="1494" spans="2:8" ht="12.75">
      <c r="B1494" s="117" t="s">
        <v>1869</v>
      </c>
      <c r="C1494" s="117" t="s">
        <v>1671</v>
      </c>
      <c r="D1494" s="108">
        <v>42</v>
      </c>
      <c r="E1494"/>
      <c r="F1494"/>
      <c r="G1494"/>
      <c r="H1494"/>
    </row>
    <row r="1495" spans="2:8" ht="12.75">
      <c r="B1495" s="117" t="s">
        <v>607</v>
      </c>
      <c r="C1495" s="117" t="s">
        <v>906</v>
      </c>
      <c r="D1495" s="108" t="s">
        <v>74</v>
      </c>
      <c r="E1495"/>
      <c r="F1495"/>
      <c r="G1495"/>
      <c r="H1495"/>
    </row>
    <row r="1496" spans="2:8" ht="12.75">
      <c r="B1496" s="117" t="s">
        <v>673</v>
      </c>
      <c r="C1496" s="117" t="s">
        <v>906</v>
      </c>
      <c r="D1496" s="108" t="s">
        <v>74</v>
      </c>
      <c r="E1496"/>
      <c r="F1496"/>
      <c r="G1496"/>
      <c r="H1496"/>
    </row>
    <row r="1497" spans="2:8" ht="12.75">
      <c r="B1497" s="117" t="s">
        <v>610</v>
      </c>
      <c r="C1497" s="117" t="s">
        <v>906</v>
      </c>
      <c r="D1497" s="108">
        <v>42</v>
      </c>
      <c r="E1497"/>
      <c r="F1497"/>
      <c r="G1497"/>
      <c r="H1497"/>
    </row>
    <row r="1498" spans="2:8" ht="12.75">
      <c r="B1498" s="117" t="s">
        <v>614</v>
      </c>
      <c r="C1498" s="117" t="s">
        <v>906</v>
      </c>
      <c r="D1498" s="108">
        <v>63</v>
      </c>
      <c r="E1498"/>
      <c r="F1498"/>
      <c r="G1498"/>
      <c r="H1498"/>
    </row>
    <row r="1499" spans="2:8" ht="12.75">
      <c r="B1499" s="117" t="s">
        <v>1083</v>
      </c>
      <c r="C1499" s="117" t="s">
        <v>906</v>
      </c>
      <c r="D1499" s="108" t="s">
        <v>74</v>
      </c>
      <c r="E1499"/>
      <c r="F1499"/>
      <c r="G1499"/>
      <c r="H1499"/>
    </row>
    <row r="1500" spans="2:8" ht="12.75">
      <c r="B1500" s="117" t="s">
        <v>1159</v>
      </c>
      <c r="C1500" s="117" t="s">
        <v>906</v>
      </c>
      <c r="D1500" s="108" t="s">
        <v>74</v>
      </c>
      <c r="E1500"/>
      <c r="F1500"/>
      <c r="G1500"/>
      <c r="H1500"/>
    </row>
    <row r="1501" spans="2:8" ht="12.75">
      <c r="B1501" s="117" t="s">
        <v>852</v>
      </c>
      <c r="C1501" s="117" t="s">
        <v>906</v>
      </c>
      <c r="D1501" s="108">
        <v>42</v>
      </c>
      <c r="E1501"/>
      <c r="F1501"/>
      <c r="G1501"/>
      <c r="H1501"/>
    </row>
    <row r="1502" spans="2:8" ht="12.75">
      <c r="B1502" s="117" t="s">
        <v>789</v>
      </c>
      <c r="C1502" s="117" t="s">
        <v>906</v>
      </c>
      <c r="D1502" s="108">
        <v>20</v>
      </c>
      <c r="E1502"/>
      <c r="F1502"/>
      <c r="G1502"/>
      <c r="H1502"/>
    </row>
    <row r="1503" spans="2:8" ht="12.75">
      <c r="B1503" s="117" t="s">
        <v>615</v>
      </c>
      <c r="C1503" s="117" t="s">
        <v>906</v>
      </c>
      <c r="D1503" s="108">
        <v>63</v>
      </c>
      <c r="E1503"/>
      <c r="F1503"/>
      <c r="G1503"/>
      <c r="H1503"/>
    </row>
    <row r="1504" spans="2:8" ht="12.75">
      <c r="B1504" s="117" t="s">
        <v>1708</v>
      </c>
      <c r="C1504" s="117" t="s">
        <v>906</v>
      </c>
      <c r="D1504" s="108" t="s">
        <v>74</v>
      </c>
      <c r="E1504"/>
      <c r="F1504"/>
      <c r="G1504"/>
      <c r="H1504"/>
    </row>
    <row r="1505" spans="2:8" ht="12.75">
      <c r="B1505" s="117" t="s">
        <v>613</v>
      </c>
      <c r="C1505" s="117" t="s">
        <v>906</v>
      </c>
      <c r="D1505" s="108">
        <v>42</v>
      </c>
      <c r="E1505"/>
      <c r="F1505"/>
      <c r="G1505"/>
      <c r="H1505"/>
    </row>
    <row r="1506" spans="2:8" ht="12.75">
      <c r="B1506" s="117" t="s">
        <v>1563</v>
      </c>
      <c r="C1506" s="117" t="s">
        <v>906</v>
      </c>
      <c r="D1506" s="108">
        <v>42</v>
      </c>
      <c r="E1506"/>
      <c r="F1506"/>
      <c r="G1506"/>
      <c r="H1506"/>
    </row>
    <row r="1507" spans="2:8" ht="12.75">
      <c r="B1507" s="117" t="s">
        <v>1616</v>
      </c>
      <c r="C1507" s="117" t="s">
        <v>906</v>
      </c>
      <c r="D1507" s="108">
        <v>20</v>
      </c>
      <c r="E1507"/>
      <c r="F1507"/>
      <c r="G1507"/>
      <c r="H1507"/>
    </row>
    <row r="1508" spans="2:8" ht="12.75">
      <c r="B1508" s="117" t="s">
        <v>1568</v>
      </c>
      <c r="C1508" s="117" t="s">
        <v>906</v>
      </c>
      <c r="D1508" s="108">
        <v>42</v>
      </c>
      <c r="E1508"/>
      <c r="F1508"/>
      <c r="G1508"/>
      <c r="H1508"/>
    </row>
    <row r="1509" spans="2:8" ht="12.75">
      <c r="B1509" s="117" t="s">
        <v>781</v>
      </c>
      <c r="C1509" s="117" t="s">
        <v>906</v>
      </c>
      <c r="D1509" s="108">
        <v>63</v>
      </c>
      <c r="E1509"/>
      <c r="F1509"/>
      <c r="G1509"/>
      <c r="H1509"/>
    </row>
    <row r="1510" spans="2:8" ht="12.75">
      <c r="B1510" s="117" t="s">
        <v>1709</v>
      </c>
      <c r="C1510" s="117" t="s">
        <v>906</v>
      </c>
      <c r="D1510" s="108" t="s">
        <v>74</v>
      </c>
      <c r="E1510"/>
      <c r="F1510"/>
      <c r="G1510"/>
      <c r="H1510"/>
    </row>
    <row r="1511" spans="2:8" ht="12.75">
      <c r="B1511" s="117" t="s">
        <v>1567</v>
      </c>
      <c r="C1511" s="117" t="s">
        <v>906</v>
      </c>
      <c r="D1511" s="108">
        <v>42</v>
      </c>
      <c r="E1511"/>
      <c r="F1511"/>
      <c r="G1511"/>
      <c r="H1511"/>
    </row>
    <row r="1512" spans="2:8" ht="12.75">
      <c r="B1512" s="117" t="s">
        <v>617</v>
      </c>
      <c r="C1512" s="117" t="s">
        <v>906</v>
      </c>
      <c r="D1512" s="108" t="s">
        <v>74</v>
      </c>
      <c r="E1512"/>
      <c r="F1512"/>
      <c r="G1512"/>
      <c r="H1512"/>
    </row>
    <row r="1513" spans="2:8" ht="12.75">
      <c r="B1513" s="117" t="s">
        <v>604</v>
      </c>
      <c r="C1513" s="117" t="s">
        <v>906</v>
      </c>
      <c r="D1513" s="108">
        <v>20</v>
      </c>
      <c r="E1513"/>
      <c r="F1513"/>
      <c r="G1513"/>
      <c r="H1513"/>
    </row>
    <row r="1514" spans="2:8" ht="12.75">
      <c r="B1514" s="117" t="s">
        <v>1590</v>
      </c>
      <c r="C1514" s="117" t="s">
        <v>906</v>
      </c>
      <c r="D1514" s="108">
        <v>42</v>
      </c>
      <c r="E1514"/>
      <c r="F1514"/>
      <c r="G1514"/>
      <c r="H1514"/>
    </row>
    <row r="1515" spans="2:8" ht="12.75">
      <c r="B1515" s="117" t="s">
        <v>1585</v>
      </c>
      <c r="C1515" s="117" t="s">
        <v>906</v>
      </c>
      <c r="D1515" s="108" t="s">
        <v>74</v>
      </c>
      <c r="E1515"/>
      <c r="F1515"/>
      <c r="G1515"/>
      <c r="H1515"/>
    </row>
    <row r="1516" spans="2:8" ht="12.75">
      <c r="B1516" s="117" t="s">
        <v>1103</v>
      </c>
      <c r="C1516" s="117" t="s">
        <v>906</v>
      </c>
      <c r="D1516" s="108" t="s">
        <v>74</v>
      </c>
      <c r="E1516"/>
      <c r="F1516"/>
      <c r="G1516"/>
      <c r="H1516"/>
    </row>
    <row r="1517" spans="2:8" ht="12.75">
      <c r="B1517" s="117" t="s">
        <v>1125</v>
      </c>
      <c r="C1517" s="117" t="s">
        <v>906</v>
      </c>
      <c r="D1517" s="108" t="s">
        <v>74</v>
      </c>
      <c r="E1517"/>
      <c r="F1517"/>
      <c r="G1517"/>
      <c r="H1517"/>
    </row>
    <row r="1518" spans="2:8" ht="12.75">
      <c r="B1518" s="117" t="s">
        <v>674</v>
      </c>
      <c r="C1518" s="117" t="s">
        <v>906</v>
      </c>
      <c r="D1518" s="108" t="s">
        <v>74</v>
      </c>
      <c r="E1518"/>
      <c r="F1518"/>
      <c r="G1518"/>
      <c r="H1518"/>
    </row>
    <row r="1519" spans="2:8" ht="12.75">
      <c r="B1519" s="117" t="s">
        <v>1615</v>
      </c>
      <c r="C1519" s="117" t="s">
        <v>906</v>
      </c>
      <c r="D1519" s="108">
        <v>20</v>
      </c>
      <c r="E1519"/>
      <c r="F1519"/>
      <c r="G1519"/>
      <c r="H1519"/>
    </row>
    <row r="1520" spans="2:8" ht="12.75">
      <c r="B1520" s="117" t="s">
        <v>612</v>
      </c>
      <c r="C1520" s="117" t="s">
        <v>906</v>
      </c>
      <c r="D1520" s="108">
        <v>42</v>
      </c>
      <c r="E1520"/>
      <c r="F1520"/>
      <c r="G1520"/>
      <c r="H1520"/>
    </row>
    <row r="1521" spans="2:8" ht="12.75">
      <c r="B1521" s="117" t="s">
        <v>1087</v>
      </c>
      <c r="C1521" s="117" t="s">
        <v>906</v>
      </c>
      <c r="D1521" s="108">
        <v>42</v>
      </c>
      <c r="E1521"/>
      <c r="F1521"/>
      <c r="G1521"/>
      <c r="H1521"/>
    </row>
    <row r="1522" spans="2:8" ht="12.75">
      <c r="B1522" s="117" t="s">
        <v>1128</v>
      </c>
      <c r="C1522" s="117" t="s">
        <v>906</v>
      </c>
      <c r="D1522" s="108" t="s">
        <v>74</v>
      </c>
      <c r="E1522"/>
      <c r="F1522"/>
      <c r="G1522"/>
      <c r="H1522"/>
    </row>
    <row r="1523" spans="2:8" ht="12.75">
      <c r="B1523" s="117" t="s">
        <v>1548</v>
      </c>
      <c r="C1523" s="117" t="s">
        <v>906</v>
      </c>
      <c r="D1523" s="108">
        <v>63</v>
      </c>
      <c r="E1523"/>
      <c r="F1523"/>
      <c r="G1523"/>
      <c r="H1523"/>
    </row>
    <row r="1524" spans="2:8" ht="12.75">
      <c r="B1524" s="117" t="s">
        <v>605</v>
      </c>
      <c r="C1524" s="117" t="s">
        <v>906</v>
      </c>
      <c r="D1524" s="108">
        <v>42</v>
      </c>
      <c r="E1524"/>
      <c r="F1524"/>
      <c r="G1524"/>
      <c r="H1524"/>
    </row>
    <row r="1525" spans="2:8" ht="12.75">
      <c r="B1525" s="117" t="s">
        <v>606</v>
      </c>
      <c r="C1525" s="117" t="s">
        <v>906</v>
      </c>
      <c r="D1525" s="108" t="s">
        <v>74</v>
      </c>
      <c r="E1525"/>
      <c r="F1525"/>
      <c r="G1525"/>
      <c r="H1525"/>
    </row>
    <row r="1526" spans="2:8" ht="12.75">
      <c r="B1526" s="117" t="s">
        <v>616</v>
      </c>
      <c r="C1526" s="117" t="s">
        <v>906</v>
      </c>
      <c r="D1526" s="108">
        <v>20</v>
      </c>
      <c r="E1526"/>
      <c r="F1526"/>
      <c r="G1526"/>
      <c r="H1526"/>
    </row>
    <row r="1527" spans="2:8" ht="12.75">
      <c r="B1527" s="117" t="s">
        <v>608</v>
      </c>
      <c r="C1527" s="117" t="s">
        <v>906</v>
      </c>
      <c r="D1527" s="108">
        <v>42</v>
      </c>
      <c r="E1527"/>
      <c r="F1527"/>
      <c r="G1527"/>
      <c r="H1527"/>
    </row>
    <row r="1528" spans="2:8" ht="12.75">
      <c r="B1528" s="117" t="s">
        <v>611</v>
      </c>
      <c r="C1528" s="117" t="s">
        <v>906</v>
      </c>
      <c r="D1528" s="108">
        <v>42</v>
      </c>
      <c r="E1528"/>
      <c r="F1528"/>
      <c r="G1528"/>
      <c r="H1528"/>
    </row>
    <row r="1529" spans="2:8" ht="12.75">
      <c r="B1529" s="117" t="s">
        <v>1628</v>
      </c>
      <c r="C1529" s="117" t="s">
        <v>906</v>
      </c>
      <c r="D1529" s="108">
        <v>20</v>
      </c>
      <c r="E1529"/>
      <c r="F1529"/>
      <c r="G1529"/>
      <c r="H1529"/>
    </row>
    <row r="1530" spans="2:8" ht="12.75">
      <c r="B1530" s="117" t="s">
        <v>1109</v>
      </c>
      <c r="C1530" s="117" t="s">
        <v>906</v>
      </c>
      <c r="D1530" s="108">
        <v>42</v>
      </c>
      <c r="E1530"/>
      <c r="F1530"/>
      <c r="G1530"/>
      <c r="H1530"/>
    </row>
    <row r="1531" spans="2:8" ht="12.75">
      <c r="B1531" s="117" t="s">
        <v>609</v>
      </c>
      <c r="C1531" s="117" t="s">
        <v>906</v>
      </c>
      <c r="D1531" s="108">
        <v>42</v>
      </c>
      <c r="E1531"/>
      <c r="F1531"/>
      <c r="G1531"/>
      <c r="H1531"/>
    </row>
    <row r="1532" spans="2:8" ht="12.75">
      <c r="B1532" s="117" t="s">
        <v>1117</v>
      </c>
      <c r="C1532" s="117" t="s">
        <v>906</v>
      </c>
      <c r="D1532" s="108">
        <v>42</v>
      </c>
      <c r="E1532"/>
      <c r="F1532"/>
      <c r="G1532"/>
      <c r="H1532"/>
    </row>
    <row r="1533" spans="2:8" ht="12.75">
      <c r="B1533" s="117" t="s">
        <v>675</v>
      </c>
      <c r="C1533" s="117" t="s">
        <v>906</v>
      </c>
      <c r="D1533" s="108" t="s">
        <v>74</v>
      </c>
      <c r="E1533"/>
      <c r="F1533"/>
      <c r="G1533"/>
      <c r="H1533"/>
    </row>
    <row r="1534" spans="2:8" ht="12.75">
      <c r="B1534" s="117" t="s">
        <v>853</v>
      </c>
      <c r="C1534" s="117" t="s">
        <v>906</v>
      </c>
      <c r="D1534" s="108" t="s">
        <v>74</v>
      </c>
      <c r="E1534"/>
      <c r="F1534"/>
      <c r="G1534"/>
      <c r="H1534"/>
    </row>
    <row r="1535" spans="2:8" ht="12.75">
      <c r="B1535" s="117" t="s">
        <v>1080</v>
      </c>
      <c r="C1535" s="117" t="s">
        <v>906</v>
      </c>
      <c r="D1535" s="108" t="s">
        <v>74</v>
      </c>
      <c r="E1535"/>
      <c r="F1535"/>
      <c r="G1535"/>
      <c r="H1535"/>
    </row>
    <row r="1536" spans="2:8" ht="12.75">
      <c r="B1536" s="117" t="s">
        <v>1710</v>
      </c>
      <c r="C1536" s="117" t="s">
        <v>906</v>
      </c>
      <c r="D1536" s="108" t="s">
        <v>74</v>
      </c>
      <c r="E1536"/>
      <c r="F1536"/>
      <c r="G1536"/>
      <c r="H1536"/>
    </row>
    <row r="1537" spans="2:8" ht="12.75">
      <c r="B1537" s="117" t="s">
        <v>666</v>
      </c>
      <c r="C1537" s="117" t="s">
        <v>906</v>
      </c>
      <c r="D1537" s="108">
        <v>42</v>
      </c>
      <c r="E1537"/>
      <c r="F1537"/>
      <c r="G1537"/>
      <c r="H1537"/>
    </row>
    <row r="1538" spans="2:8" ht="12.75">
      <c r="B1538" s="117" t="s">
        <v>672</v>
      </c>
      <c r="C1538" s="117" t="s">
        <v>906</v>
      </c>
      <c r="D1538" s="108" t="s">
        <v>74</v>
      </c>
      <c r="E1538"/>
      <c r="F1538"/>
      <c r="G1538"/>
      <c r="H1538"/>
    </row>
    <row r="1539" spans="2:8" ht="12.75">
      <c r="B1539" s="117" t="s">
        <v>1619</v>
      </c>
      <c r="C1539" s="117" t="s">
        <v>906</v>
      </c>
      <c r="D1539" s="108">
        <v>20</v>
      </c>
      <c r="E1539"/>
      <c r="F1539"/>
      <c r="G1539"/>
      <c r="H1539"/>
    </row>
    <row r="1540" spans="2:8" ht="12.75">
      <c r="B1540" s="117" t="s">
        <v>1711</v>
      </c>
      <c r="C1540" s="117" t="s">
        <v>906</v>
      </c>
      <c r="D1540" s="108" t="s">
        <v>74</v>
      </c>
      <c r="E1540"/>
      <c r="F1540"/>
      <c r="G1540"/>
      <c r="H1540"/>
    </row>
    <row r="1541" spans="2:8" ht="12.75">
      <c r="B1541" s="117" t="s">
        <v>484</v>
      </c>
      <c r="C1541" s="117" t="s">
        <v>1174</v>
      </c>
      <c r="D1541" s="108">
        <v>42</v>
      </c>
      <c r="E1541"/>
      <c r="F1541"/>
      <c r="G1541"/>
      <c r="H1541"/>
    </row>
    <row r="1542" spans="2:8" ht="12.75">
      <c r="B1542" s="117" t="s">
        <v>493</v>
      </c>
      <c r="C1542" s="117" t="s">
        <v>1174</v>
      </c>
      <c r="D1542" s="108" t="s">
        <v>74</v>
      </c>
      <c r="E1542"/>
      <c r="F1542"/>
      <c r="G1542"/>
      <c r="H1542"/>
    </row>
    <row r="1543" spans="2:8" ht="12.75">
      <c r="B1543" s="117" t="s">
        <v>485</v>
      </c>
      <c r="C1543" s="117" t="s">
        <v>1174</v>
      </c>
      <c r="D1543" s="108">
        <v>42</v>
      </c>
      <c r="E1543"/>
      <c r="F1543"/>
      <c r="G1543"/>
      <c r="H1543"/>
    </row>
    <row r="1544" spans="2:8" ht="12.75">
      <c r="B1544" s="117" t="s">
        <v>486</v>
      </c>
      <c r="C1544" s="117" t="s">
        <v>1174</v>
      </c>
      <c r="D1544" s="108" t="s">
        <v>74</v>
      </c>
      <c r="E1544"/>
      <c r="F1544"/>
      <c r="G1544"/>
      <c r="H1544"/>
    </row>
    <row r="1545" spans="2:8" ht="12.75">
      <c r="B1545" s="117" t="s">
        <v>492</v>
      </c>
      <c r="C1545" s="117" t="s">
        <v>1174</v>
      </c>
      <c r="D1545" s="108">
        <v>42</v>
      </c>
      <c r="E1545"/>
      <c r="F1545"/>
      <c r="G1545"/>
      <c r="H1545"/>
    </row>
    <row r="1546" spans="2:8" ht="12.75">
      <c r="B1546" s="117" t="s">
        <v>487</v>
      </c>
      <c r="C1546" s="117" t="s">
        <v>1174</v>
      </c>
      <c r="D1546" s="108" t="s">
        <v>74</v>
      </c>
      <c r="E1546"/>
      <c r="F1546"/>
      <c r="G1546"/>
      <c r="H1546"/>
    </row>
    <row r="1547" spans="2:8" ht="12.75">
      <c r="B1547" s="117" t="s">
        <v>1081</v>
      </c>
      <c r="C1547" s="117" t="s">
        <v>1174</v>
      </c>
      <c r="D1547" s="108" t="s">
        <v>74</v>
      </c>
      <c r="E1547"/>
      <c r="F1547"/>
      <c r="G1547"/>
      <c r="H1547"/>
    </row>
    <row r="1548" spans="2:8" ht="12.75">
      <c r="B1548" s="117" t="s">
        <v>490</v>
      </c>
      <c r="C1548" s="117" t="s">
        <v>1174</v>
      </c>
      <c r="D1548" s="108">
        <v>42</v>
      </c>
      <c r="E1548"/>
      <c r="F1548"/>
      <c r="G1548"/>
      <c r="H1548"/>
    </row>
    <row r="1549" spans="2:8" ht="12.75">
      <c r="B1549" s="117" t="s">
        <v>1137</v>
      </c>
      <c r="C1549" s="117" t="s">
        <v>1174</v>
      </c>
      <c r="D1549" s="108">
        <v>2</v>
      </c>
      <c r="E1549"/>
      <c r="F1549"/>
      <c r="G1549"/>
      <c r="H1549"/>
    </row>
    <row r="1550" spans="2:8" ht="12.75">
      <c r="B1550" s="117" t="s">
        <v>491</v>
      </c>
      <c r="C1550" s="117" t="s">
        <v>1174</v>
      </c>
      <c r="D1550" s="108" t="s">
        <v>74</v>
      </c>
      <c r="E1550"/>
      <c r="F1550"/>
      <c r="G1550"/>
      <c r="H1550"/>
    </row>
    <row r="1551" spans="2:8" ht="12.75">
      <c r="B1551" s="117" t="s">
        <v>488</v>
      </c>
      <c r="C1551" s="117" t="s">
        <v>1174</v>
      </c>
      <c r="D1551" s="108" t="s">
        <v>74</v>
      </c>
      <c r="E1551"/>
      <c r="F1551"/>
      <c r="G1551"/>
      <c r="H1551"/>
    </row>
    <row r="1552" spans="2:8" ht="12.75">
      <c r="B1552" s="117" t="s">
        <v>494</v>
      </c>
      <c r="C1552" s="117" t="s">
        <v>1174</v>
      </c>
      <c r="D1552" s="108">
        <v>42</v>
      </c>
      <c r="E1552"/>
      <c r="F1552"/>
      <c r="G1552"/>
      <c r="H1552"/>
    </row>
    <row r="1553" spans="2:8" ht="12.75">
      <c r="B1553" s="117" t="s">
        <v>495</v>
      </c>
      <c r="C1553" s="117" t="s">
        <v>1174</v>
      </c>
      <c r="D1553" s="108">
        <v>42</v>
      </c>
      <c r="E1553"/>
      <c r="F1553"/>
      <c r="G1553"/>
      <c r="H1553"/>
    </row>
    <row r="1554" spans="2:8" ht="12.75">
      <c r="B1554" s="117" t="s">
        <v>665</v>
      </c>
      <c r="C1554" s="117" t="s">
        <v>1174</v>
      </c>
      <c r="D1554" s="108" t="s">
        <v>74</v>
      </c>
      <c r="E1554"/>
      <c r="F1554"/>
      <c r="G1554"/>
      <c r="H1554"/>
    </row>
    <row r="1555" spans="2:8" ht="12.75">
      <c r="B1555" s="117" t="s">
        <v>489</v>
      </c>
      <c r="C1555" s="117" t="s">
        <v>1174</v>
      </c>
      <c r="D1555" s="108" t="s">
        <v>74</v>
      </c>
      <c r="E1555"/>
      <c r="F1555"/>
      <c r="G1555"/>
      <c r="H1555"/>
    </row>
    <row r="1556" spans="2:8" ht="12.75">
      <c r="B1556" s="117" t="s">
        <v>1131</v>
      </c>
      <c r="C1556" s="117" t="s">
        <v>1174</v>
      </c>
      <c r="D1556" s="108">
        <v>20</v>
      </c>
      <c r="E1556"/>
      <c r="F1556"/>
      <c r="G1556"/>
      <c r="H1556"/>
    </row>
    <row r="1557" spans="2:8" ht="12.75">
      <c r="B1557" s="117" t="s">
        <v>1579</v>
      </c>
      <c r="C1557" s="117" t="s">
        <v>1174</v>
      </c>
      <c r="D1557" s="108">
        <v>42</v>
      </c>
      <c r="E1557"/>
      <c r="F1557"/>
      <c r="G1557"/>
      <c r="H1557"/>
    </row>
    <row r="1558" spans="2:8" ht="12.75">
      <c r="B1558" s="117" t="s">
        <v>1630</v>
      </c>
      <c r="C1558" s="117" t="s">
        <v>1174</v>
      </c>
      <c r="D1558" s="108" t="s">
        <v>74</v>
      </c>
      <c r="E1558"/>
      <c r="F1558"/>
      <c r="G1558"/>
      <c r="H1558"/>
    </row>
    <row r="1559" spans="2:8" ht="12.75">
      <c r="B1559" s="117" t="s">
        <v>1712</v>
      </c>
      <c r="C1559" s="117" t="s">
        <v>1174</v>
      </c>
      <c r="D1559" s="108" t="s">
        <v>74</v>
      </c>
      <c r="E1559"/>
      <c r="F1559"/>
      <c r="G1559"/>
      <c r="H1559"/>
    </row>
    <row r="1560" spans="2:8" ht="12.75">
      <c r="B1560" s="117" t="s">
        <v>884</v>
      </c>
      <c r="C1560" s="117" t="s">
        <v>1174</v>
      </c>
      <c r="D1560" s="108">
        <v>42</v>
      </c>
      <c r="E1560"/>
      <c r="F1560"/>
      <c r="G1560"/>
      <c r="H1560"/>
    </row>
    <row r="1561" spans="2:8" ht="12.75">
      <c r="B1561" s="117" t="s">
        <v>866</v>
      </c>
      <c r="C1561" s="117" t="s">
        <v>1174</v>
      </c>
      <c r="D1561" s="108" t="s">
        <v>74</v>
      </c>
      <c r="E1561"/>
      <c r="F1561"/>
      <c r="G1561"/>
      <c r="H1561"/>
    </row>
    <row r="1562" spans="2:8" ht="12.75">
      <c r="B1562" s="117" t="s">
        <v>861</v>
      </c>
      <c r="C1562" s="117" t="s">
        <v>1174</v>
      </c>
      <c r="D1562" s="108" t="s">
        <v>74</v>
      </c>
      <c r="E1562"/>
      <c r="F1562"/>
      <c r="G1562"/>
      <c r="H1562"/>
    </row>
    <row r="1563" spans="2:8" ht="12.75">
      <c r="B1563" s="117" t="s">
        <v>855</v>
      </c>
      <c r="C1563" s="117" t="s">
        <v>914</v>
      </c>
      <c r="D1563" s="108">
        <v>42</v>
      </c>
      <c r="E1563"/>
      <c r="F1563"/>
      <c r="G1563"/>
      <c r="H1563"/>
    </row>
    <row r="1564" spans="2:8" ht="12.75">
      <c r="B1564" s="117" t="s">
        <v>1713</v>
      </c>
      <c r="C1564" s="117" t="s">
        <v>914</v>
      </c>
      <c r="D1564" s="108" t="s">
        <v>74</v>
      </c>
      <c r="E1564"/>
      <c r="F1564"/>
      <c r="G1564"/>
      <c r="H1564"/>
    </row>
    <row r="1565" spans="2:8" ht="12.75">
      <c r="B1565" s="117" t="s">
        <v>1091</v>
      </c>
      <c r="C1565" s="117" t="s">
        <v>914</v>
      </c>
      <c r="D1565" s="108" t="s">
        <v>74</v>
      </c>
      <c r="E1565"/>
      <c r="F1565"/>
      <c r="G1565"/>
      <c r="H1565"/>
    </row>
    <row r="1566" spans="2:8" ht="12.75">
      <c r="B1566" s="117" t="s">
        <v>1127</v>
      </c>
      <c r="C1566" s="117" t="s">
        <v>914</v>
      </c>
      <c r="D1566" s="108" t="s">
        <v>74</v>
      </c>
      <c r="E1566"/>
      <c r="F1566"/>
      <c r="G1566"/>
      <c r="H1566"/>
    </row>
    <row r="1567" spans="2:8" ht="12.75">
      <c r="B1567" s="117" t="s">
        <v>1147</v>
      </c>
      <c r="C1567" s="117" t="s">
        <v>914</v>
      </c>
      <c r="D1567" s="108">
        <v>63</v>
      </c>
      <c r="E1567"/>
      <c r="F1567"/>
      <c r="G1567"/>
      <c r="H1567"/>
    </row>
    <row r="1568" spans="2:8" ht="12.75">
      <c r="B1568" s="117" t="s">
        <v>670</v>
      </c>
      <c r="C1568" s="117" t="s">
        <v>914</v>
      </c>
      <c r="D1568" s="108" t="s">
        <v>74</v>
      </c>
      <c r="E1568"/>
      <c r="F1568"/>
      <c r="G1568"/>
      <c r="H1568"/>
    </row>
    <row r="1569" spans="2:8" ht="12.75">
      <c r="B1569" s="117" t="s">
        <v>1079</v>
      </c>
      <c r="C1569" s="117" t="s">
        <v>914</v>
      </c>
      <c r="D1569" s="108">
        <v>63</v>
      </c>
      <c r="E1569"/>
      <c r="F1569"/>
      <c r="G1569"/>
      <c r="H1569"/>
    </row>
    <row r="1570" spans="2:8" ht="12.75">
      <c r="B1570" s="117" t="s">
        <v>767</v>
      </c>
      <c r="C1570" s="117" t="s">
        <v>914</v>
      </c>
      <c r="D1570" s="108">
        <v>63</v>
      </c>
      <c r="E1570"/>
      <c r="F1570"/>
      <c r="G1570"/>
      <c r="H1570"/>
    </row>
    <row r="1571" spans="2:8" ht="12.75">
      <c r="B1571" s="117" t="s">
        <v>1126</v>
      </c>
      <c r="C1571" s="117" t="s">
        <v>914</v>
      </c>
      <c r="D1571" s="108" t="s">
        <v>74</v>
      </c>
      <c r="E1571"/>
      <c r="F1571"/>
      <c r="G1571"/>
      <c r="H1571"/>
    </row>
    <row r="1572" spans="2:8" ht="12.75">
      <c r="B1572" s="117" t="s">
        <v>1148</v>
      </c>
      <c r="C1572" s="117" t="s">
        <v>914</v>
      </c>
      <c r="D1572" s="108" t="s">
        <v>74</v>
      </c>
      <c r="E1572"/>
      <c r="F1572"/>
      <c r="G1572"/>
      <c r="H1572"/>
    </row>
    <row r="1573" spans="2:8" ht="12.75">
      <c r="B1573" s="117" t="s">
        <v>1569</v>
      </c>
      <c r="C1573" s="117" t="s">
        <v>914</v>
      </c>
      <c r="D1573" s="108">
        <v>42</v>
      </c>
      <c r="E1573"/>
      <c r="F1573"/>
      <c r="G1573"/>
      <c r="H1573"/>
    </row>
    <row r="1574" spans="2:8" ht="12.75">
      <c r="B1574" s="117" t="s">
        <v>1114</v>
      </c>
      <c r="C1574" s="117" t="s">
        <v>914</v>
      </c>
      <c r="D1574" s="108" t="s">
        <v>74</v>
      </c>
      <c r="E1574"/>
      <c r="F1574"/>
      <c r="G1574"/>
      <c r="H1574"/>
    </row>
    <row r="1575" spans="2:8" ht="12.75">
      <c r="B1575" s="117" t="s">
        <v>809</v>
      </c>
      <c r="C1575" s="117" t="s">
        <v>914</v>
      </c>
      <c r="D1575" s="108">
        <v>2</v>
      </c>
      <c r="E1575"/>
      <c r="F1575"/>
      <c r="G1575"/>
      <c r="H1575"/>
    </row>
    <row r="1576" spans="2:8" ht="12.75">
      <c r="B1576" s="117" t="s">
        <v>1135</v>
      </c>
      <c r="C1576" s="117" t="s">
        <v>914</v>
      </c>
      <c r="D1576" s="108" t="s">
        <v>74</v>
      </c>
      <c r="E1576"/>
      <c r="F1576"/>
      <c r="G1576"/>
      <c r="H1576"/>
    </row>
    <row r="1577" spans="2:8" ht="12.75">
      <c r="B1577" s="117" t="s">
        <v>1631</v>
      </c>
      <c r="C1577" s="117" t="s">
        <v>914</v>
      </c>
      <c r="D1577" s="108" t="s">
        <v>74</v>
      </c>
      <c r="E1577"/>
      <c r="F1577"/>
      <c r="G1577"/>
      <c r="H1577"/>
    </row>
    <row r="1578" spans="2:8" ht="12.75">
      <c r="B1578" s="117" t="s">
        <v>1644</v>
      </c>
      <c r="C1578" s="117" t="s">
        <v>914</v>
      </c>
      <c r="D1578" s="108" t="s">
        <v>74</v>
      </c>
      <c r="E1578"/>
      <c r="F1578"/>
      <c r="G1578"/>
      <c r="H1578"/>
    </row>
    <row r="1579" spans="2:8" ht="12.75">
      <c r="B1579" s="117" t="s">
        <v>1642</v>
      </c>
      <c r="C1579" s="117" t="s">
        <v>914</v>
      </c>
      <c r="D1579" s="108">
        <v>2</v>
      </c>
      <c r="E1579"/>
      <c r="F1579"/>
      <c r="G1579"/>
      <c r="H1579"/>
    </row>
    <row r="1580" spans="2:8" ht="12.75">
      <c r="B1580" s="117" t="s">
        <v>1101</v>
      </c>
      <c r="C1580" s="117" t="s">
        <v>914</v>
      </c>
      <c r="D1580" s="108">
        <v>42</v>
      </c>
      <c r="E1580"/>
      <c r="F1580"/>
      <c r="G1580"/>
      <c r="H1580"/>
    </row>
    <row r="1581" spans="2:8" ht="12.75">
      <c r="B1581" s="117" t="s">
        <v>625</v>
      </c>
      <c r="C1581" s="132" t="s">
        <v>188</v>
      </c>
      <c r="D1581" s="108" t="s">
        <v>74</v>
      </c>
      <c r="E1581"/>
      <c r="F1581"/>
      <c r="G1581"/>
      <c r="H1581"/>
    </row>
    <row r="1582" spans="2:8" ht="12.75">
      <c r="B1582" s="117" t="s">
        <v>559</v>
      </c>
      <c r="C1582" s="132" t="s">
        <v>188</v>
      </c>
      <c r="D1582" s="108" t="s">
        <v>74</v>
      </c>
      <c r="E1582"/>
      <c r="F1582"/>
      <c r="G1582"/>
      <c r="H1582"/>
    </row>
    <row r="1583" spans="2:8" ht="12.75">
      <c r="B1583" s="117" t="s">
        <v>553</v>
      </c>
      <c r="C1583" s="132" t="s">
        <v>188</v>
      </c>
      <c r="D1583" s="108">
        <v>63</v>
      </c>
      <c r="E1583"/>
      <c r="F1583"/>
      <c r="G1583"/>
      <c r="H1583"/>
    </row>
    <row r="1584" spans="2:8" ht="12.75">
      <c r="B1584" s="117" t="s">
        <v>548</v>
      </c>
      <c r="C1584" s="132" t="s">
        <v>188</v>
      </c>
      <c r="D1584" s="108">
        <v>63</v>
      </c>
      <c r="E1584"/>
      <c r="F1584"/>
      <c r="G1584"/>
      <c r="H1584"/>
    </row>
    <row r="1585" spans="2:8" ht="12.75">
      <c r="B1585" s="117" t="s">
        <v>556</v>
      </c>
      <c r="C1585" s="132" t="s">
        <v>188</v>
      </c>
      <c r="D1585" s="108">
        <v>20</v>
      </c>
      <c r="E1585"/>
      <c r="F1585"/>
      <c r="G1585"/>
      <c r="H1585"/>
    </row>
    <row r="1586" spans="2:8" ht="12.75">
      <c r="B1586" s="117" t="s">
        <v>545</v>
      </c>
      <c r="C1586" s="132" t="s">
        <v>188</v>
      </c>
      <c r="D1586" s="108">
        <v>1</v>
      </c>
      <c r="E1586"/>
      <c r="F1586"/>
      <c r="G1586"/>
      <c r="H1586"/>
    </row>
    <row r="1587" spans="2:8" ht="12.75">
      <c r="B1587" s="117" t="s">
        <v>554</v>
      </c>
      <c r="C1587" s="132" t="s">
        <v>188</v>
      </c>
      <c r="D1587" s="108" t="s">
        <v>74</v>
      </c>
      <c r="E1587"/>
      <c r="F1587"/>
      <c r="G1587"/>
      <c r="H1587"/>
    </row>
    <row r="1588" spans="2:8" ht="12.75">
      <c r="B1588" s="117" t="s">
        <v>549</v>
      </c>
      <c r="C1588" s="132" t="s">
        <v>188</v>
      </c>
      <c r="D1588" s="108">
        <v>63</v>
      </c>
      <c r="E1588"/>
      <c r="F1588"/>
      <c r="G1588"/>
      <c r="H1588"/>
    </row>
    <row r="1589" spans="2:8" ht="12.75">
      <c r="B1589" s="117" t="s">
        <v>626</v>
      </c>
      <c r="C1589" s="132" t="s">
        <v>188</v>
      </c>
      <c r="D1589" s="108">
        <v>63</v>
      </c>
      <c r="E1589"/>
      <c r="F1589"/>
      <c r="G1589"/>
      <c r="H1589"/>
    </row>
    <row r="1590" spans="2:8" ht="12.75">
      <c r="B1590" s="117" t="s">
        <v>1136</v>
      </c>
      <c r="C1590" s="132" t="s">
        <v>188</v>
      </c>
      <c r="D1590" s="108">
        <v>20</v>
      </c>
      <c r="E1590"/>
      <c r="F1590"/>
      <c r="G1590"/>
      <c r="H1590"/>
    </row>
    <row r="1591" spans="2:8" ht="12.75">
      <c r="B1591" s="117" t="s">
        <v>558</v>
      </c>
      <c r="C1591" s="132" t="s">
        <v>188</v>
      </c>
      <c r="D1591" s="108">
        <v>42</v>
      </c>
      <c r="E1591"/>
      <c r="F1591"/>
      <c r="G1591"/>
      <c r="H1591"/>
    </row>
    <row r="1592" spans="2:8" ht="12.75">
      <c r="B1592" s="117" t="s">
        <v>547</v>
      </c>
      <c r="C1592" s="132" t="s">
        <v>188</v>
      </c>
      <c r="D1592" s="108" t="s">
        <v>74</v>
      </c>
      <c r="E1592"/>
      <c r="F1592"/>
      <c r="G1592"/>
      <c r="H1592"/>
    </row>
    <row r="1593" spans="2:8" ht="12.75">
      <c r="B1593" s="117" t="s">
        <v>560</v>
      </c>
      <c r="C1593" s="132" t="s">
        <v>188</v>
      </c>
      <c r="D1593" s="108" t="s">
        <v>74</v>
      </c>
      <c r="E1593"/>
      <c r="F1593"/>
      <c r="G1593"/>
      <c r="H1593"/>
    </row>
    <row r="1594" spans="2:8" ht="12.75">
      <c r="B1594" s="117" t="s">
        <v>561</v>
      </c>
      <c r="C1594" s="132" t="s">
        <v>188</v>
      </c>
      <c r="D1594" s="108">
        <v>42</v>
      </c>
      <c r="E1594"/>
      <c r="F1594"/>
      <c r="G1594"/>
      <c r="H1594"/>
    </row>
    <row r="1595" spans="2:8" ht="12.75">
      <c r="B1595" s="117" t="s">
        <v>546</v>
      </c>
      <c r="C1595" s="132" t="s">
        <v>188</v>
      </c>
      <c r="D1595" s="108" t="s">
        <v>74</v>
      </c>
      <c r="E1595"/>
      <c r="F1595"/>
      <c r="G1595"/>
      <c r="H1595"/>
    </row>
    <row r="1596" spans="2:8" ht="12.75">
      <c r="B1596" s="117" t="s">
        <v>557</v>
      </c>
      <c r="C1596" s="132" t="s">
        <v>188</v>
      </c>
      <c r="D1596" s="108" t="s">
        <v>74</v>
      </c>
      <c r="E1596"/>
      <c r="F1596"/>
      <c r="G1596"/>
      <c r="H1596"/>
    </row>
    <row r="1597" spans="2:8" ht="12.75">
      <c r="B1597" s="117" t="s">
        <v>550</v>
      </c>
      <c r="C1597" s="132" t="s">
        <v>188</v>
      </c>
      <c r="D1597" s="108" t="s">
        <v>74</v>
      </c>
      <c r="E1597"/>
      <c r="F1597"/>
      <c r="G1597"/>
      <c r="H1597"/>
    </row>
    <row r="1598" spans="2:8" ht="12.75">
      <c r="B1598" s="117" t="s">
        <v>552</v>
      </c>
      <c r="C1598" s="132" t="s">
        <v>188</v>
      </c>
      <c r="D1598" s="108">
        <v>63</v>
      </c>
      <c r="E1598"/>
      <c r="F1598"/>
      <c r="G1598"/>
      <c r="H1598"/>
    </row>
    <row r="1599" spans="2:8" ht="12.75">
      <c r="B1599" s="117" t="s">
        <v>813</v>
      </c>
      <c r="C1599" s="132" t="s">
        <v>188</v>
      </c>
      <c r="D1599" s="108">
        <v>1</v>
      </c>
      <c r="E1599"/>
      <c r="F1599"/>
      <c r="G1599"/>
      <c r="H1599"/>
    </row>
    <row r="1600" spans="2:8" ht="12.75">
      <c r="B1600" s="117" t="s">
        <v>551</v>
      </c>
      <c r="C1600" s="132" t="s">
        <v>188</v>
      </c>
      <c r="D1600" s="108">
        <v>63</v>
      </c>
      <c r="E1600"/>
      <c r="F1600"/>
      <c r="G1600"/>
      <c r="H1600"/>
    </row>
    <row r="1601" spans="2:8" ht="12.75">
      <c r="B1601" s="117" t="s">
        <v>1108</v>
      </c>
      <c r="C1601" s="132" t="s">
        <v>188</v>
      </c>
      <c r="D1601" s="108">
        <v>42</v>
      </c>
      <c r="E1601"/>
      <c r="F1601"/>
      <c r="G1601"/>
      <c r="H1601"/>
    </row>
    <row r="1602" spans="2:8" ht="12.75">
      <c r="B1602" s="117" t="s">
        <v>858</v>
      </c>
      <c r="C1602" s="132" t="s">
        <v>188</v>
      </c>
      <c r="D1602" s="108">
        <v>2</v>
      </c>
      <c r="E1602"/>
      <c r="F1602"/>
      <c r="G1602"/>
      <c r="H1602"/>
    </row>
    <row r="1603" spans="2:8" ht="12.75">
      <c r="B1603" s="117" t="s">
        <v>555</v>
      </c>
      <c r="C1603" s="132" t="s">
        <v>188</v>
      </c>
      <c r="D1603" s="108" t="s">
        <v>74</v>
      </c>
      <c r="E1603"/>
      <c r="F1603"/>
      <c r="G1603"/>
      <c r="H1603"/>
    </row>
    <row r="1604" spans="2:8" ht="12.75">
      <c r="B1604" s="117" t="s">
        <v>627</v>
      </c>
      <c r="C1604" s="132" t="s">
        <v>188</v>
      </c>
      <c r="D1604" s="108" t="s">
        <v>74</v>
      </c>
      <c r="E1604"/>
      <c r="F1604"/>
      <c r="G1604"/>
      <c r="H1604"/>
    </row>
    <row r="1605" spans="2:8" ht="12.75">
      <c r="B1605" s="117" t="s">
        <v>1065</v>
      </c>
      <c r="C1605" s="132" t="s">
        <v>188</v>
      </c>
      <c r="D1605" s="108">
        <v>63</v>
      </c>
      <c r="E1605"/>
      <c r="F1605"/>
      <c r="G1605"/>
      <c r="H1605"/>
    </row>
    <row r="1606" spans="2:8" ht="12.75">
      <c r="B1606" s="117" t="s">
        <v>1160</v>
      </c>
      <c r="C1606" s="132" t="s">
        <v>188</v>
      </c>
      <c r="D1606" s="108" t="s">
        <v>74</v>
      </c>
      <c r="E1606"/>
      <c r="F1606"/>
      <c r="G1606"/>
      <c r="H1606"/>
    </row>
    <row r="1607" spans="2:8" ht="12.75">
      <c r="B1607" s="117" t="s">
        <v>1543</v>
      </c>
      <c r="C1607" s="132" t="s">
        <v>188</v>
      </c>
      <c r="D1607" s="108" t="s">
        <v>74</v>
      </c>
      <c r="E1607"/>
      <c r="F1607"/>
      <c r="G1607"/>
      <c r="H1607"/>
    </row>
    <row r="1608" spans="2:8" ht="12.75">
      <c r="B1608" s="117" t="s">
        <v>1714</v>
      </c>
      <c r="C1608" s="132" t="s">
        <v>188</v>
      </c>
      <c r="D1608" s="108" t="s">
        <v>74</v>
      </c>
      <c r="E1608"/>
      <c r="F1608"/>
      <c r="G1608"/>
      <c r="H1608"/>
    </row>
    <row r="1609" spans="2:8" ht="12.75">
      <c r="B1609" s="117" t="s">
        <v>717</v>
      </c>
      <c r="C1609" s="132" t="s">
        <v>188</v>
      </c>
      <c r="D1609" s="108" t="s">
        <v>74</v>
      </c>
      <c r="E1609"/>
      <c r="F1609"/>
      <c r="G1609"/>
      <c r="H1609"/>
    </row>
    <row r="1610" spans="2:8" ht="12.75">
      <c r="B1610" s="117" t="s">
        <v>578</v>
      </c>
      <c r="C1610" s="117" t="s">
        <v>192</v>
      </c>
      <c r="D1610" s="108">
        <v>63</v>
      </c>
      <c r="E1610"/>
      <c r="F1610"/>
      <c r="G1610"/>
      <c r="H1610"/>
    </row>
    <row r="1611" spans="2:8" ht="12.75">
      <c r="B1611" s="117" t="s">
        <v>582</v>
      </c>
      <c r="C1611" s="117" t="s">
        <v>192</v>
      </c>
      <c r="D1611" s="108" t="s">
        <v>74</v>
      </c>
      <c r="E1611"/>
      <c r="F1611"/>
      <c r="G1611"/>
      <c r="H1611"/>
    </row>
    <row r="1612" spans="2:8" ht="12.75">
      <c r="B1612" s="117" t="s">
        <v>592</v>
      </c>
      <c r="C1612" s="117" t="s">
        <v>192</v>
      </c>
      <c r="D1612" s="108" t="s">
        <v>74</v>
      </c>
      <c r="E1612"/>
      <c r="F1612"/>
      <c r="G1612"/>
      <c r="H1612"/>
    </row>
    <row r="1613" spans="2:8" ht="12.75">
      <c r="B1613" s="117" t="s">
        <v>590</v>
      </c>
      <c r="C1613" s="117" t="s">
        <v>192</v>
      </c>
      <c r="D1613" s="108" t="s">
        <v>74</v>
      </c>
      <c r="E1613"/>
      <c r="F1613"/>
      <c r="G1613"/>
      <c r="H1613"/>
    </row>
    <row r="1614" spans="2:8" ht="12.75">
      <c r="B1614" s="117" t="s">
        <v>580</v>
      </c>
      <c r="C1614" s="117" t="s">
        <v>192</v>
      </c>
      <c r="D1614" s="108" t="s">
        <v>74</v>
      </c>
      <c r="E1614"/>
      <c r="F1614"/>
      <c r="G1614"/>
      <c r="H1614"/>
    </row>
    <row r="1615" spans="2:8" ht="12.75">
      <c r="B1615" s="117" t="s">
        <v>496</v>
      </c>
      <c r="C1615" s="117" t="s">
        <v>192</v>
      </c>
      <c r="D1615" s="108" t="s">
        <v>74</v>
      </c>
      <c r="E1615"/>
      <c r="F1615"/>
      <c r="G1615"/>
      <c r="H1615"/>
    </row>
    <row r="1616" spans="2:8" ht="12.75">
      <c r="B1616" s="117" t="s">
        <v>576</v>
      </c>
      <c r="C1616" s="117" t="s">
        <v>192</v>
      </c>
      <c r="D1616" s="108" t="s">
        <v>74</v>
      </c>
      <c r="E1616"/>
      <c r="F1616"/>
      <c r="G1616"/>
      <c r="H1616"/>
    </row>
    <row r="1617" spans="2:8" ht="12.75">
      <c r="B1617" s="117" t="s">
        <v>1151</v>
      </c>
      <c r="C1617" s="117" t="s">
        <v>192</v>
      </c>
      <c r="D1617" s="108" t="s">
        <v>74</v>
      </c>
      <c r="E1617"/>
      <c r="F1617"/>
      <c r="G1617"/>
      <c r="H1617"/>
    </row>
    <row r="1618" spans="2:8" ht="12.75">
      <c r="B1618" s="117" t="s">
        <v>1152</v>
      </c>
      <c r="C1618" s="117" t="s">
        <v>192</v>
      </c>
      <c r="D1618" s="108" t="s">
        <v>74</v>
      </c>
      <c r="E1618"/>
      <c r="F1618"/>
      <c r="G1618"/>
      <c r="H1618"/>
    </row>
    <row r="1619" spans="2:8" ht="12.75">
      <c r="B1619" s="117" t="s">
        <v>1153</v>
      </c>
      <c r="C1619" s="117" t="s">
        <v>192</v>
      </c>
      <c r="D1619" s="108" t="s">
        <v>74</v>
      </c>
      <c r="E1619"/>
      <c r="F1619"/>
      <c r="G1619"/>
      <c r="H1619"/>
    </row>
    <row r="1620" spans="2:8" ht="12.75">
      <c r="B1620" s="117" t="s">
        <v>1113</v>
      </c>
      <c r="C1620" s="117" t="s">
        <v>192</v>
      </c>
      <c r="D1620" s="108" t="s">
        <v>74</v>
      </c>
      <c r="E1620"/>
      <c r="F1620"/>
      <c r="G1620"/>
      <c r="H1620"/>
    </row>
    <row r="1621" spans="2:8" ht="12.75">
      <c r="B1621" s="117" t="s">
        <v>1104</v>
      </c>
      <c r="C1621" s="117" t="s">
        <v>192</v>
      </c>
      <c r="D1621" s="108">
        <v>42</v>
      </c>
      <c r="E1621"/>
      <c r="F1621"/>
      <c r="G1621"/>
      <c r="H1621"/>
    </row>
    <row r="1622" spans="2:8" ht="12.75">
      <c r="B1622" s="117" t="s">
        <v>1154</v>
      </c>
      <c r="C1622" s="117" t="s">
        <v>192</v>
      </c>
      <c r="D1622" s="108" t="s">
        <v>74</v>
      </c>
      <c r="E1622"/>
      <c r="F1622"/>
      <c r="G1622"/>
      <c r="H1622"/>
    </row>
    <row r="1623" spans="2:8" ht="12.75">
      <c r="B1623" s="117" t="s">
        <v>579</v>
      </c>
      <c r="C1623" s="117" t="s">
        <v>192</v>
      </c>
      <c r="D1623" s="108">
        <v>42</v>
      </c>
      <c r="E1623"/>
      <c r="F1623"/>
      <c r="G1623"/>
      <c r="H1623"/>
    </row>
    <row r="1624" spans="2:8" ht="12.75">
      <c r="B1624" s="117" t="s">
        <v>1072</v>
      </c>
      <c r="C1624" s="117" t="s">
        <v>192</v>
      </c>
      <c r="D1624" s="108" t="s">
        <v>74</v>
      </c>
      <c r="E1624"/>
      <c r="F1624"/>
      <c r="G1624"/>
      <c r="H1624"/>
    </row>
    <row r="1625" spans="2:8" ht="12.75">
      <c r="B1625" s="117" t="s">
        <v>808</v>
      </c>
      <c r="C1625" s="117" t="s">
        <v>192</v>
      </c>
      <c r="D1625" s="108" t="s">
        <v>74</v>
      </c>
      <c r="E1625"/>
      <c r="F1625"/>
      <c r="G1625"/>
      <c r="H1625"/>
    </row>
    <row r="1626" spans="2:8" ht="12.75">
      <c r="B1626" s="117" t="s">
        <v>584</v>
      </c>
      <c r="C1626" s="117" t="s">
        <v>192</v>
      </c>
      <c r="D1626" s="108">
        <v>42</v>
      </c>
      <c r="E1626"/>
      <c r="F1626"/>
      <c r="G1626"/>
      <c r="H1626"/>
    </row>
    <row r="1627" spans="2:8" ht="12.75">
      <c r="B1627" s="117" t="s">
        <v>731</v>
      </c>
      <c r="C1627" s="117" t="s">
        <v>192</v>
      </c>
      <c r="D1627" s="108">
        <v>63</v>
      </c>
      <c r="E1627"/>
      <c r="F1627"/>
      <c r="G1627"/>
      <c r="H1627"/>
    </row>
    <row r="1628" spans="2:8" ht="12.75">
      <c r="B1628" s="117" t="s">
        <v>585</v>
      </c>
      <c r="C1628" s="117" t="s">
        <v>192</v>
      </c>
      <c r="D1628" s="108" t="s">
        <v>74</v>
      </c>
      <c r="E1628"/>
      <c r="F1628"/>
      <c r="G1628"/>
      <c r="H1628"/>
    </row>
    <row r="1629" spans="2:8" ht="12.75">
      <c r="B1629" s="117" t="s">
        <v>774</v>
      </c>
      <c r="C1629" s="117" t="s">
        <v>192</v>
      </c>
      <c r="D1629" s="108">
        <v>42</v>
      </c>
      <c r="E1629"/>
      <c r="F1629"/>
      <c r="G1629"/>
      <c r="H1629"/>
    </row>
    <row r="1630" spans="2:8" ht="12.75">
      <c r="B1630" s="117" t="s">
        <v>586</v>
      </c>
      <c r="C1630" s="117" t="s">
        <v>192</v>
      </c>
      <c r="D1630" s="108" t="s">
        <v>74</v>
      </c>
      <c r="E1630"/>
      <c r="F1630"/>
      <c r="G1630"/>
      <c r="H1630"/>
    </row>
    <row r="1631" spans="2:8" ht="12.75">
      <c r="B1631" s="117" t="s">
        <v>588</v>
      </c>
      <c r="C1631" s="117" t="s">
        <v>192</v>
      </c>
      <c r="D1631" s="108" t="s">
        <v>74</v>
      </c>
      <c r="E1631"/>
      <c r="F1631"/>
      <c r="G1631"/>
      <c r="H1631"/>
    </row>
    <row r="1632" spans="2:8" ht="12.75">
      <c r="B1632" s="117" t="s">
        <v>589</v>
      </c>
      <c r="C1632" s="117" t="s">
        <v>192</v>
      </c>
      <c r="D1632" s="108">
        <v>42</v>
      </c>
      <c r="E1632"/>
      <c r="F1632"/>
      <c r="G1632"/>
      <c r="H1632"/>
    </row>
    <row r="1633" spans="2:8" ht="12.75">
      <c r="B1633" s="117" t="s">
        <v>600</v>
      </c>
      <c r="C1633" s="117" t="s">
        <v>192</v>
      </c>
      <c r="D1633" s="108" t="s">
        <v>74</v>
      </c>
      <c r="E1633"/>
      <c r="F1633"/>
      <c r="G1633"/>
      <c r="H1633"/>
    </row>
    <row r="1634" spans="2:8" ht="12.75">
      <c r="B1634" s="117" t="s">
        <v>593</v>
      </c>
      <c r="C1634" s="117" t="s">
        <v>192</v>
      </c>
      <c r="D1634" s="108" t="s">
        <v>74</v>
      </c>
      <c r="E1634"/>
      <c r="F1634"/>
      <c r="G1634"/>
      <c r="H1634"/>
    </row>
    <row r="1635" spans="2:8" ht="12.75">
      <c r="B1635" s="117" t="s">
        <v>471</v>
      </c>
      <c r="C1635" s="117" t="s">
        <v>192</v>
      </c>
      <c r="D1635" s="108" t="s">
        <v>74</v>
      </c>
      <c r="E1635"/>
      <c r="F1635"/>
      <c r="G1635"/>
      <c r="H1635"/>
    </row>
    <row r="1636" spans="2:8" ht="12.75">
      <c r="B1636" s="117" t="s">
        <v>1155</v>
      </c>
      <c r="C1636" s="117" t="s">
        <v>192</v>
      </c>
      <c r="D1636" s="108" t="s">
        <v>74</v>
      </c>
      <c r="E1636"/>
      <c r="F1636"/>
      <c r="G1636"/>
      <c r="H1636"/>
    </row>
    <row r="1637" spans="2:8" ht="12.75">
      <c r="B1637" s="117" t="s">
        <v>596</v>
      </c>
      <c r="C1637" s="117" t="s">
        <v>192</v>
      </c>
      <c r="D1637" s="108" t="s">
        <v>74</v>
      </c>
      <c r="E1637"/>
      <c r="F1637"/>
      <c r="G1637"/>
      <c r="H1637"/>
    </row>
    <row r="1638" spans="1:8" ht="12.75">
      <c r="A1638" s="119"/>
      <c r="B1638" s="117" t="s">
        <v>1156</v>
      </c>
      <c r="C1638" s="117" t="s">
        <v>192</v>
      </c>
      <c r="D1638" s="108" t="s">
        <v>74</v>
      </c>
      <c r="E1638"/>
      <c r="F1638"/>
      <c r="G1638"/>
      <c r="H1638"/>
    </row>
    <row r="1639" spans="1:8" ht="12.75">
      <c r="A1639" s="119"/>
      <c r="B1639" s="117" t="s">
        <v>599</v>
      </c>
      <c r="C1639" s="117" t="s">
        <v>192</v>
      </c>
      <c r="D1639" s="108">
        <v>63</v>
      </c>
      <c r="E1639"/>
      <c r="F1639"/>
      <c r="G1639"/>
      <c r="H1639"/>
    </row>
    <row r="1640" spans="1:8" ht="12.75">
      <c r="A1640" s="119"/>
      <c r="B1640" s="117" t="s">
        <v>1157</v>
      </c>
      <c r="C1640" s="117" t="s">
        <v>192</v>
      </c>
      <c r="D1640" s="108" t="s">
        <v>74</v>
      </c>
      <c r="E1640"/>
      <c r="F1640"/>
      <c r="G1640"/>
      <c r="H1640"/>
    </row>
    <row r="1641" spans="1:8" ht="12.75">
      <c r="A1641" s="119"/>
      <c r="B1641" s="117" t="s">
        <v>1096</v>
      </c>
      <c r="C1641" s="117" t="s">
        <v>192</v>
      </c>
      <c r="D1641" s="108" t="s">
        <v>74</v>
      </c>
      <c r="E1641"/>
      <c r="F1641"/>
      <c r="G1641"/>
      <c r="H1641"/>
    </row>
    <row r="1642" spans="1:8" ht="12.75">
      <c r="A1642" s="119"/>
      <c r="B1642" s="117" t="s">
        <v>812</v>
      </c>
      <c r="C1642" s="117" t="s">
        <v>192</v>
      </c>
      <c r="D1642" s="108" t="s">
        <v>74</v>
      </c>
      <c r="E1642"/>
      <c r="F1642"/>
      <c r="G1642"/>
      <c r="H1642"/>
    </row>
    <row r="1643" spans="1:8" ht="12.75">
      <c r="A1643" s="119"/>
      <c r="B1643" s="117" t="s">
        <v>814</v>
      </c>
      <c r="C1643" s="117" t="s">
        <v>192</v>
      </c>
      <c r="D1643" s="108" t="s">
        <v>74</v>
      </c>
      <c r="E1643"/>
      <c r="F1643"/>
      <c r="G1643"/>
      <c r="H1643"/>
    </row>
    <row r="1644" spans="1:8" ht="12.75">
      <c r="A1644" s="119"/>
      <c r="B1644" s="117" t="s">
        <v>602</v>
      </c>
      <c r="C1644" s="117" t="s">
        <v>192</v>
      </c>
      <c r="D1644" s="108" t="s">
        <v>74</v>
      </c>
      <c r="E1644"/>
      <c r="F1644"/>
      <c r="G1644"/>
      <c r="H1644"/>
    </row>
    <row r="1645" spans="1:8" ht="12.75">
      <c r="A1645" s="119"/>
      <c r="B1645" s="117" t="s">
        <v>811</v>
      </c>
      <c r="C1645" s="117" t="s">
        <v>192</v>
      </c>
      <c r="D1645" s="108">
        <v>2</v>
      </c>
      <c r="E1645"/>
      <c r="F1645"/>
      <c r="G1645"/>
      <c r="H1645"/>
    </row>
    <row r="1646" spans="1:8" ht="12.75">
      <c r="A1646" s="119"/>
      <c r="B1646" s="117" t="s">
        <v>807</v>
      </c>
      <c r="C1646" s="117" t="s">
        <v>192</v>
      </c>
      <c r="D1646" s="108">
        <v>2</v>
      </c>
      <c r="E1646"/>
      <c r="F1646"/>
      <c r="G1646"/>
      <c r="H1646"/>
    </row>
    <row r="1647" spans="1:8" ht="12.75">
      <c r="A1647" s="119"/>
      <c r="B1647" s="117" t="s">
        <v>601</v>
      </c>
      <c r="C1647" s="117" t="s">
        <v>192</v>
      </c>
      <c r="D1647" s="108">
        <v>42</v>
      </c>
      <c r="E1647"/>
      <c r="F1647"/>
      <c r="G1647"/>
      <c r="H1647"/>
    </row>
    <row r="1648" spans="1:8" ht="12.75">
      <c r="A1648" s="119"/>
      <c r="B1648" s="117" t="s">
        <v>583</v>
      </c>
      <c r="C1648" s="117" t="s">
        <v>192</v>
      </c>
      <c r="D1648" s="108" t="s">
        <v>74</v>
      </c>
      <c r="E1648"/>
      <c r="F1648"/>
      <c r="G1648"/>
      <c r="H1648"/>
    </row>
    <row r="1649" spans="2:8" ht="12.75">
      <c r="B1649" s="117" t="s">
        <v>630</v>
      </c>
      <c r="C1649" s="117" t="s">
        <v>192</v>
      </c>
      <c r="D1649" s="108" t="s">
        <v>74</v>
      </c>
      <c r="E1649"/>
      <c r="F1649"/>
      <c r="G1649"/>
      <c r="H1649"/>
    </row>
    <row r="1650" spans="2:8" ht="12.75">
      <c r="B1650" s="117" t="s">
        <v>850</v>
      </c>
      <c r="C1650" s="117" t="s">
        <v>192</v>
      </c>
      <c r="D1650" s="108" t="s">
        <v>74</v>
      </c>
      <c r="E1650"/>
      <c r="F1650"/>
      <c r="G1650"/>
      <c r="H1650"/>
    </row>
    <row r="1651" spans="2:8" ht="12.75">
      <c r="B1651" s="117" t="s">
        <v>631</v>
      </c>
      <c r="C1651" s="117" t="s">
        <v>192</v>
      </c>
      <c r="D1651" s="108">
        <v>20</v>
      </c>
      <c r="E1651"/>
      <c r="F1651"/>
      <c r="G1651"/>
      <c r="H1651"/>
    </row>
    <row r="1652" spans="2:8" ht="12.75">
      <c r="B1652" s="117" t="s">
        <v>1132</v>
      </c>
      <c r="C1652" s="117" t="s">
        <v>192</v>
      </c>
      <c r="D1652" s="108">
        <v>20</v>
      </c>
      <c r="E1652"/>
      <c r="F1652"/>
      <c r="G1652"/>
      <c r="H1652"/>
    </row>
    <row r="1653" spans="2:8" ht="12.75">
      <c r="B1653" s="117" t="s">
        <v>800</v>
      </c>
      <c r="C1653" s="117" t="s">
        <v>192</v>
      </c>
      <c r="D1653" s="108"/>
      <c r="E1653"/>
      <c r="F1653"/>
      <c r="G1653"/>
      <c r="H1653"/>
    </row>
    <row r="1654" spans="2:8" ht="12.75">
      <c r="B1654" s="117" t="s">
        <v>591</v>
      </c>
      <c r="C1654" s="117" t="s">
        <v>192</v>
      </c>
      <c r="D1654" s="108" t="s">
        <v>74</v>
      </c>
      <c r="E1654"/>
      <c r="F1654"/>
      <c r="G1654"/>
      <c r="H1654"/>
    </row>
    <row r="1655" spans="2:8" ht="12.75">
      <c r="B1655" s="117" t="s">
        <v>883</v>
      </c>
      <c r="C1655" s="117" t="s">
        <v>192</v>
      </c>
      <c r="D1655" s="108">
        <v>2</v>
      </c>
      <c r="E1655"/>
      <c r="F1655"/>
      <c r="G1655"/>
      <c r="H1655"/>
    </row>
    <row r="1656" spans="2:8" ht="12.75">
      <c r="B1656" s="117" t="s">
        <v>801</v>
      </c>
      <c r="C1656" s="117" t="s">
        <v>192</v>
      </c>
      <c r="D1656" s="108"/>
      <c r="E1656"/>
      <c r="F1656"/>
      <c r="G1656"/>
      <c r="H1656"/>
    </row>
    <row r="1657" spans="2:8" ht="12.75">
      <c r="B1657" s="117" t="s">
        <v>598</v>
      </c>
      <c r="C1657" s="117" t="s">
        <v>192</v>
      </c>
      <c r="D1657" s="108">
        <v>42</v>
      </c>
      <c r="E1657"/>
      <c r="F1657"/>
      <c r="G1657"/>
      <c r="H1657"/>
    </row>
    <row r="1658" spans="2:8" ht="12.75">
      <c r="B1658" s="117" t="s">
        <v>885</v>
      </c>
      <c r="C1658" s="117" t="s">
        <v>192</v>
      </c>
      <c r="D1658" s="108"/>
      <c r="E1658"/>
      <c r="F1658"/>
      <c r="G1658"/>
      <c r="H1658"/>
    </row>
    <row r="1659" spans="2:8" ht="12.75">
      <c r="B1659" s="117" t="s">
        <v>595</v>
      </c>
      <c r="C1659" s="117" t="s">
        <v>192</v>
      </c>
      <c r="D1659" s="108" t="s">
        <v>74</v>
      </c>
      <c r="E1659"/>
      <c r="F1659"/>
      <c r="G1659"/>
      <c r="H1659"/>
    </row>
    <row r="1660" spans="2:8" ht="12.75">
      <c r="B1660" s="117" t="s">
        <v>594</v>
      </c>
      <c r="C1660" s="117" t="s">
        <v>192</v>
      </c>
      <c r="D1660" s="108">
        <v>2</v>
      </c>
      <c r="E1660"/>
      <c r="F1660"/>
      <c r="G1660"/>
      <c r="H1660"/>
    </row>
    <row r="1661" spans="2:8" ht="12.75">
      <c r="B1661" s="117" t="s">
        <v>577</v>
      </c>
      <c r="C1661" s="117" t="s">
        <v>192</v>
      </c>
      <c r="D1661" s="108" t="s">
        <v>74</v>
      </c>
      <c r="E1661"/>
      <c r="F1661"/>
      <c r="G1661"/>
      <c r="H1661"/>
    </row>
    <row r="1662" spans="2:8" ht="12.75">
      <c r="B1662" s="117" t="s">
        <v>581</v>
      </c>
      <c r="C1662" s="117" t="s">
        <v>192</v>
      </c>
      <c r="D1662" s="108" t="s">
        <v>74</v>
      </c>
      <c r="E1662"/>
      <c r="F1662"/>
      <c r="G1662"/>
      <c r="H1662"/>
    </row>
    <row r="1663" spans="2:8" ht="12.75">
      <c r="B1663" s="117" t="s">
        <v>870</v>
      </c>
      <c r="C1663" s="117" t="s">
        <v>192</v>
      </c>
      <c r="D1663" s="108" t="s">
        <v>74</v>
      </c>
      <c r="E1663"/>
      <c r="F1663"/>
      <c r="G1663"/>
      <c r="H1663"/>
    </row>
    <row r="1664" spans="2:8" ht="12.75">
      <c r="B1664" s="117" t="s">
        <v>1102</v>
      </c>
      <c r="C1664" s="117" t="s">
        <v>192</v>
      </c>
      <c r="D1664" s="108" t="s">
        <v>74</v>
      </c>
      <c r="E1664"/>
      <c r="F1664"/>
      <c r="G1664"/>
      <c r="H1664"/>
    </row>
    <row r="1665" spans="2:8" ht="12.75">
      <c r="B1665" s="117" t="s">
        <v>1158</v>
      </c>
      <c r="C1665" s="117" t="s">
        <v>192</v>
      </c>
      <c r="D1665" s="108" t="s">
        <v>74</v>
      </c>
      <c r="E1665"/>
      <c r="F1665"/>
      <c r="G1665"/>
      <c r="H1665"/>
    </row>
    <row r="1666" spans="2:8" ht="12.75">
      <c r="B1666" s="117" t="s">
        <v>805</v>
      </c>
      <c r="C1666" s="117" t="s">
        <v>192</v>
      </c>
      <c r="D1666" s="108" t="s">
        <v>74</v>
      </c>
      <c r="E1666"/>
      <c r="F1666"/>
      <c r="G1666"/>
      <c r="H1666"/>
    </row>
    <row r="1667" spans="2:8" ht="12.75">
      <c r="B1667" s="117" t="s">
        <v>884</v>
      </c>
      <c r="C1667" s="117" t="s">
        <v>192</v>
      </c>
      <c r="D1667" s="108"/>
      <c r="E1667"/>
      <c r="F1667"/>
      <c r="G1667"/>
      <c r="H1667"/>
    </row>
    <row r="1668" spans="2:8" ht="12.75">
      <c r="B1668" s="117" t="s">
        <v>640</v>
      </c>
      <c r="C1668" s="117" t="s">
        <v>192</v>
      </c>
      <c r="D1668" s="108" t="s">
        <v>74</v>
      </c>
      <c r="E1668"/>
      <c r="F1668"/>
      <c r="G1668"/>
      <c r="H1668"/>
    </row>
    <row r="1669" spans="2:8" ht="12.75">
      <c r="B1669" s="117" t="s">
        <v>1716</v>
      </c>
      <c r="C1669" s="117" t="s">
        <v>192</v>
      </c>
      <c r="D1669" s="108" t="s">
        <v>74</v>
      </c>
      <c r="E1669"/>
      <c r="F1669"/>
      <c r="G1669"/>
      <c r="H1669"/>
    </row>
    <row r="1670" spans="2:8" ht="12.75">
      <c r="B1670" s="117" t="s">
        <v>1717</v>
      </c>
      <c r="C1670" s="117" t="s">
        <v>192</v>
      </c>
      <c r="D1670" s="108" t="s">
        <v>74</v>
      </c>
      <c r="E1670"/>
      <c r="F1670"/>
      <c r="G1670"/>
      <c r="H1670"/>
    </row>
    <row r="1671" spans="2:8" ht="12.75">
      <c r="B1671" s="117" t="s">
        <v>851</v>
      </c>
      <c r="C1671" s="117" t="s">
        <v>192</v>
      </c>
      <c r="D1671" s="108" t="s">
        <v>74</v>
      </c>
      <c r="E1671"/>
      <c r="F1671"/>
      <c r="G1671"/>
      <c r="H1671"/>
    </row>
    <row r="1672" spans="2:8" ht="12.75">
      <c r="B1672" s="117" t="s">
        <v>597</v>
      </c>
      <c r="C1672" s="117" t="s">
        <v>192</v>
      </c>
      <c r="D1672" s="108" t="s">
        <v>74</v>
      </c>
      <c r="E1672"/>
      <c r="F1672"/>
      <c r="G1672"/>
      <c r="H1672"/>
    </row>
    <row r="1673" spans="2:8" ht="12.75">
      <c r="B1673" s="117" t="s">
        <v>788</v>
      </c>
      <c r="C1673" s="117" t="s">
        <v>192</v>
      </c>
      <c r="D1673" s="108">
        <v>42</v>
      </c>
      <c r="E1673"/>
      <c r="F1673"/>
      <c r="G1673"/>
      <c r="H1673"/>
    </row>
    <row r="1674" spans="2:8" ht="12.75">
      <c r="B1674" s="117" t="s">
        <v>1718</v>
      </c>
      <c r="C1674" s="117" t="s">
        <v>192</v>
      </c>
      <c r="D1674" s="108">
        <v>20</v>
      </c>
      <c r="E1674"/>
      <c r="F1674"/>
      <c r="G1674"/>
      <c r="H1674"/>
    </row>
    <row r="1675" spans="2:8" ht="12.75">
      <c r="B1675" s="117" t="s">
        <v>1719</v>
      </c>
      <c r="C1675" s="117" t="s">
        <v>192</v>
      </c>
      <c r="D1675" s="108" t="s">
        <v>74</v>
      </c>
      <c r="E1675"/>
      <c r="F1675"/>
      <c r="G1675"/>
      <c r="H1675"/>
    </row>
    <row r="1676" spans="2:8" ht="12.75">
      <c r="B1676" s="117" t="s">
        <v>1720</v>
      </c>
      <c r="C1676" s="117" t="s">
        <v>192</v>
      </c>
      <c r="D1676" s="108" t="s">
        <v>74</v>
      </c>
      <c r="E1676"/>
      <c r="F1676"/>
      <c r="G1676"/>
      <c r="H1676"/>
    </row>
    <row r="1677" spans="2:8" ht="12.75">
      <c r="B1677" s="117" t="s">
        <v>1552</v>
      </c>
      <c r="C1677" s="117" t="s">
        <v>192</v>
      </c>
      <c r="D1677" s="108">
        <v>42</v>
      </c>
      <c r="E1677"/>
      <c r="F1677"/>
      <c r="G1677"/>
      <c r="H1677"/>
    </row>
    <row r="1678" spans="2:8" ht="12.75">
      <c r="B1678" s="117" t="s">
        <v>1721</v>
      </c>
      <c r="C1678" s="117" t="s">
        <v>192</v>
      </c>
      <c r="D1678" s="108" t="s">
        <v>74</v>
      </c>
      <c r="E1678"/>
      <c r="F1678"/>
      <c r="G1678"/>
      <c r="H1678"/>
    </row>
    <row r="1679" spans="2:8" ht="12.75">
      <c r="B1679" s="117" t="s">
        <v>1722</v>
      </c>
      <c r="C1679" s="117" t="s">
        <v>192</v>
      </c>
      <c r="D1679" s="108" t="s">
        <v>74</v>
      </c>
      <c r="E1679"/>
      <c r="F1679"/>
      <c r="G1679"/>
      <c r="H1679"/>
    </row>
    <row r="1680" spans="2:8" ht="12.75">
      <c r="B1680" s="117" t="s">
        <v>1723</v>
      </c>
      <c r="C1680" s="117" t="s">
        <v>192</v>
      </c>
      <c r="D1680" s="108" t="s">
        <v>74</v>
      </c>
      <c r="E1680"/>
      <c r="F1680"/>
      <c r="G1680"/>
      <c r="H1680"/>
    </row>
    <row r="1681" spans="2:8" ht="12.75">
      <c r="B1681" s="117" t="s">
        <v>1724</v>
      </c>
      <c r="C1681" s="117" t="s">
        <v>192</v>
      </c>
      <c r="D1681" s="108" t="s">
        <v>74</v>
      </c>
      <c r="E1681"/>
      <c r="F1681"/>
      <c r="G1681"/>
      <c r="H1681"/>
    </row>
    <row r="1682" spans="2:8" ht="12.75">
      <c r="B1682" s="117" t="s">
        <v>790</v>
      </c>
      <c r="C1682" s="117" t="s">
        <v>192</v>
      </c>
      <c r="D1682" s="108">
        <v>42</v>
      </c>
      <c r="E1682"/>
      <c r="F1682"/>
      <c r="G1682"/>
      <c r="H1682"/>
    </row>
    <row r="1683" spans="2:8" ht="12.75">
      <c r="B1683" s="117" t="s">
        <v>1138</v>
      </c>
      <c r="C1683" s="117" t="s">
        <v>192</v>
      </c>
      <c r="D1683" s="108">
        <v>2</v>
      </c>
      <c r="E1683"/>
      <c r="F1683"/>
      <c r="G1683"/>
      <c r="H1683"/>
    </row>
    <row r="1684" spans="2:8" ht="12.75">
      <c r="B1684" s="117" t="s">
        <v>1606</v>
      </c>
      <c r="C1684" s="117" t="s">
        <v>192</v>
      </c>
      <c r="D1684" s="108">
        <v>42</v>
      </c>
      <c r="E1684"/>
      <c r="F1684"/>
      <c r="G1684"/>
      <c r="H1684"/>
    </row>
    <row r="1685" spans="2:8" ht="12.75">
      <c r="B1685" s="117" t="s">
        <v>1652</v>
      </c>
      <c r="C1685" s="117" t="s">
        <v>192</v>
      </c>
      <c r="D1685" s="108">
        <v>1</v>
      </c>
      <c r="E1685"/>
      <c r="F1685"/>
      <c r="G1685"/>
      <c r="H1685"/>
    </row>
    <row r="1686" spans="2:8" ht="12.75">
      <c r="B1686" s="117" t="s">
        <v>446</v>
      </c>
      <c r="C1686" s="117" t="s">
        <v>19</v>
      </c>
      <c r="D1686" s="108" t="s">
        <v>74</v>
      </c>
      <c r="E1686"/>
      <c r="F1686"/>
      <c r="G1686"/>
      <c r="H1686"/>
    </row>
    <row r="1687" spans="2:8" ht="12.75">
      <c r="B1687" s="117" t="s">
        <v>445</v>
      </c>
      <c r="C1687" s="117" t="s">
        <v>19</v>
      </c>
      <c r="D1687" s="108">
        <v>42</v>
      </c>
      <c r="E1687"/>
      <c r="F1687"/>
      <c r="G1687"/>
      <c r="H1687"/>
    </row>
    <row r="1688" spans="2:8" ht="12.75">
      <c r="B1688" s="117" t="s">
        <v>443</v>
      </c>
      <c r="C1688" s="117" t="s">
        <v>19</v>
      </c>
      <c r="D1688" s="108" t="s">
        <v>74</v>
      </c>
      <c r="E1688"/>
      <c r="F1688"/>
      <c r="G1688"/>
      <c r="H1688"/>
    </row>
    <row r="1689" spans="2:8" ht="12.75">
      <c r="B1689" s="117" t="s">
        <v>448</v>
      </c>
      <c r="C1689" s="117" t="s">
        <v>19</v>
      </c>
      <c r="D1689" s="108">
        <v>42</v>
      </c>
      <c r="E1689"/>
      <c r="F1689"/>
      <c r="G1689"/>
      <c r="H1689"/>
    </row>
    <row r="1690" spans="2:8" ht="12.75">
      <c r="B1690" s="117" t="s">
        <v>447</v>
      </c>
      <c r="C1690" s="117" t="s">
        <v>19</v>
      </c>
      <c r="D1690" s="108" t="s">
        <v>74</v>
      </c>
      <c r="E1690"/>
      <c r="F1690"/>
      <c r="G1690"/>
      <c r="H1690"/>
    </row>
    <row r="1691" spans="2:8" ht="12.75">
      <c r="B1691" s="117" t="s">
        <v>449</v>
      </c>
      <c r="C1691" s="117" t="s">
        <v>19</v>
      </c>
      <c r="D1691" s="108">
        <v>42</v>
      </c>
      <c r="E1691"/>
      <c r="F1691"/>
      <c r="G1691"/>
      <c r="H1691"/>
    </row>
    <row r="1692" spans="2:8" ht="12.75">
      <c r="B1692" s="117" t="s">
        <v>1106</v>
      </c>
      <c r="C1692" s="117" t="s">
        <v>19</v>
      </c>
      <c r="D1692" s="108">
        <v>20</v>
      </c>
      <c r="E1692"/>
      <c r="F1692"/>
      <c r="G1692"/>
      <c r="H1692"/>
    </row>
    <row r="1693" spans="2:8" ht="12.75">
      <c r="B1693" s="117" t="s">
        <v>444</v>
      </c>
      <c r="C1693" s="117" t="s">
        <v>19</v>
      </c>
      <c r="D1693" s="108">
        <v>42</v>
      </c>
      <c r="E1693"/>
      <c r="F1693"/>
      <c r="G1693"/>
      <c r="H1693"/>
    </row>
    <row r="1694" spans="2:8" ht="12.75">
      <c r="B1694" s="117" t="s">
        <v>1725</v>
      </c>
      <c r="C1694" s="117" t="s">
        <v>19</v>
      </c>
      <c r="D1694" s="108" t="s">
        <v>74</v>
      </c>
      <c r="E1694"/>
      <c r="F1694"/>
      <c r="G1694"/>
      <c r="H1694"/>
    </row>
    <row r="1695" spans="2:8" ht="12.75">
      <c r="B1695" s="117" t="s">
        <v>1085</v>
      </c>
      <c r="C1695" s="117" t="s">
        <v>19</v>
      </c>
      <c r="D1695" s="108" t="s">
        <v>74</v>
      </c>
      <c r="E1695"/>
      <c r="F1695"/>
      <c r="G1695"/>
      <c r="H1695"/>
    </row>
    <row r="1696" spans="2:8" ht="12.75">
      <c r="B1696" s="117" t="s">
        <v>1879</v>
      </c>
      <c r="C1696" s="117" t="s">
        <v>19</v>
      </c>
      <c r="D1696" s="108" t="s">
        <v>74</v>
      </c>
      <c r="E1696"/>
      <c r="F1696"/>
      <c r="G1696"/>
      <c r="H1696"/>
    </row>
    <row r="1697" spans="2:8" ht="12.75">
      <c r="B1697" s="117" t="s">
        <v>1870</v>
      </c>
      <c r="C1697" s="117" t="s">
        <v>19</v>
      </c>
      <c r="D1697" s="108">
        <v>42</v>
      </c>
      <c r="E1697"/>
      <c r="F1697"/>
      <c r="G1697"/>
      <c r="H1697"/>
    </row>
    <row r="1698" spans="2:8" ht="12.75">
      <c r="B1698" s="117"/>
      <c r="C1698" s="117"/>
      <c r="D1698" s="108"/>
      <c r="E1698"/>
      <c r="F1698"/>
      <c r="G1698"/>
      <c r="H1698"/>
    </row>
    <row r="1699" spans="2:8" ht="12.75">
      <c r="B1699" s="135" t="s">
        <v>1880</v>
      </c>
      <c r="C1699" s="117"/>
      <c r="D1699" s="108"/>
      <c r="E1699"/>
      <c r="F1699"/>
      <c r="G1699"/>
      <c r="H1699"/>
    </row>
    <row r="1700" spans="2:8" ht="12.75">
      <c r="B1700" s="107" t="s">
        <v>528</v>
      </c>
      <c r="C1700" s="107" t="s">
        <v>891</v>
      </c>
      <c r="D1700" s="104">
        <v>70</v>
      </c>
      <c r="G1700" s="108"/>
      <c r="H1700" s="108"/>
    </row>
    <row r="1701" spans="2:8" ht="12.75">
      <c r="B1701" s="107" t="s">
        <v>512</v>
      </c>
      <c r="C1701" s="107" t="s">
        <v>891</v>
      </c>
      <c r="D1701" s="104">
        <v>47</v>
      </c>
      <c r="G1701" s="108"/>
      <c r="H1701" s="108"/>
    </row>
    <row r="1702" spans="2:8" ht="12.75">
      <c r="B1702" s="117" t="s">
        <v>515</v>
      </c>
      <c r="C1702" s="117" t="s">
        <v>891</v>
      </c>
      <c r="D1702" s="108">
        <v>47</v>
      </c>
      <c r="E1702" s="108"/>
      <c r="F1702" s="108"/>
      <c r="G1702" s="108"/>
      <c r="H1702" s="108"/>
    </row>
    <row r="1703" spans="2:8" ht="12.75">
      <c r="B1703" s="117" t="s">
        <v>451</v>
      </c>
      <c r="C1703" s="117" t="s">
        <v>891</v>
      </c>
      <c r="D1703" s="108">
        <v>70</v>
      </c>
      <c r="E1703" s="108"/>
      <c r="F1703" s="108"/>
      <c r="G1703" s="108"/>
      <c r="H1703" s="108"/>
    </row>
    <row r="1704" spans="2:8" ht="12.75">
      <c r="B1704" s="117" t="s">
        <v>509</v>
      </c>
      <c r="C1704" s="117" t="s">
        <v>891</v>
      </c>
      <c r="D1704" s="108" t="s">
        <v>74</v>
      </c>
      <c r="E1704" s="108"/>
      <c r="F1704" s="108"/>
      <c r="G1704" s="108"/>
      <c r="H1704" s="108"/>
    </row>
    <row r="1705" spans="2:8" ht="12.75">
      <c r="B1705" s="117" t="s">
        <v>511</v>
      </c>
      <c r="C1705" s="117" t="s">
        <v>891</v>
      </c>
      <c r="D1705" s="108">
        <v>70</v>
      </c>
      <c r="E1705" s="108"/>
      <c r="F1705" s="108"/>
      <c r="G1705" s="108"/>
      <c r="H1705" s="108"/>
    </row>
    <row r="1706" spans="2:8" ht="12.75">
      <c r="B1706" s="117" t="s">
        <v>510</v>
      </c>
      <c r="C1706" s="117" t="s">
        <v>891</v>
      </c>
      <c r="D1706" s="108" t="s">
        <v>74</v>
      </c>
      <c r="E1706" s="108"/>
      <c r="F1706" s="108"/>
      <c r="G1706" s="108"/>
      <c r="H1706" s="108"/>
    </row>
    <row r="1707" spans="2:8" ht="12.75">
      <c r="B1707" s="117" t="s">
        <v>513</v>
      </c>
      <c r="C1707" s="117" t="s">
        <v>891</v>
      </c>
      <c r="D1707" s="108" t="s">
        <v>74</v>
      </c>
      <c r="E1707" s="108"/>
      <c r="F1707" s="108"/>
      <c r="G1707" s="108"/>
      <c r="H1707" s="108"/>
    </row>
    <row r="1708" spans="2:8" ht="12.75">
      <c r="B1708" s="117" t="s">
        <v>1090</v>
      </c>
      <c r="C1708" s="117" t="s">
        <v>891</v>
      </c>
      <c r="D1708" s="108">
        <v>70</v>
      </c>
      <c r="E1708" s="108"/>
      <c r="F1708" s="108"/>
      <c r="G1708" s="108"/>
      <c r="H1708" s="108"/>
    </row>
    <row r="1709" spans="2:8" ht="12.75">
      <c r="B1709" s="117" t="s">
        <v>514</v>
      </c>
      <c r="C1709" s="117" t="s">
        <v>891</v>
      </c>
      <c r="D1709" s="108" t="s">
        <v>74</v>
      </c>
      <c r="E1709" s="108"/>
      <c r="F1709" s="108"/>
      <c r="G1709" s="108"/>
      <c r="H1709" s="108"/>
    </row>
    <row r="1710" spans="2:8" ht="12.75">
      <c r="B1710" s="117" t="s">
        <v>740</v>
      </c>
      <c r="C1710" s="117" t="s">
        <v>891</v>
      </c>
      <c r="D1710" s="108" t="s">
        <v>74</v>
      </c>
      <c r="E1710" s="108"/>
      <c r="F1710" s="108"/>
      <c r="G1710" s="108"/>
      <c r="H1710" s="108"/>
    </row>
    <row r="1711" spans="2:8" ht="12.75">
      <c r="B1711" s="117" t="s">
        <v>865</v>
      </c>
      <c r="C1711" s="117" t="s">
        <v>891</v>
      </c>
      <c r="D1711" s="108" t="s">
        <v>74</v>
      </c>
      <c r="E1711" s="108"/>
      <c r="F1711" s="108"/>
      <c r="G1711" s="108"/>
      <c r="H1711" s="108"/>
    </row>
    <row r="1712" spans="2:8" ht="12.75">
      <c r="B1712" s="117" t="s">
        <v>516</v>
      </c>
      <c r="C1712" s="117" t="s">
        <v>891</v>
      </c>
      <c r="D1712" s="108">
        <v>70</v>
      </c>
      <c r="E1712" s="108"/>
      <c r="F1712" s="108"/>
      <c r="G1712" s="108"/>
      <c r="H1712" s="108"/>
    </row>
    <row r="1713" spans="2:8" ht="12.75">
      <c r="B1713" s="117" t="s">
        <v>520</v>
      </c>
      <c r="C1713" s="117" t="s">
        <v>891</v>
      </c>
      <c r="D1713" s="108">
        <v>47</v>
      </c>
      <c r="E1713" s="108"/>
      <c r="F1713" s="108"/>
      <c r="G1713" s="108"/>
      <c r="H1713" s="108"/>
    </row>
    <row r="1714" spans="2:8" ht="12.75">
      <c r="B1714" s="117" t="s">
        <v>523</v>
      </c>
      <c r="C1714" s="117" t="s">
        <v>891</v>
      </c>
      <c r="D1714" s="108" t="s">
        <v>74</v>
      </c>
      <c r="E1714" s="108"/>
      <c r="F1714" s="108"/>
      <c r="G1714" s="108"/>
      <c r="H1714" s="108"/>
    </row>
    <row r="1715" spans="2:8" ht="12.75">
      <c r="B1715" s="117" t="s">
        <v>526</v>
      </c>
      <c r="C1715" s="117" t="s">
        <v>891</v>
      </c>
      <c r="D1715" s="108">
        <v>70</v>
      </c>
      <c r="E1715" s="108"/>
      <c r="F1715" s="108"/>
      <c r="G1715" s="108"/>
      <c r="H1715" s="108"/>
    </row>
    <row r="1716" spans="2:8" ht="12.75">
      <c r="B1716" s="117" t="s">
        <v>529</v>
      </c>
      <c r="C1716" s="117" t="s">
        <v>891</v>
      </c>
      <c r="D1716" s="108" t="s">
        <v>74</v>
      </c>
      <c r="E1716" s="108"/>
      <c r="F1716" s="108"/>
      <c r="G1716" s="108"/>
      <c r="H1716" s="108"/>
    </row>
    <row r="1717" spans="2:8" ht="12.75">
      <c r="B1717" s="107" t="s">
        <v>1672</v>
      </c>
      <c r="C1717" s="107" t="s">
        <v>891</v>
      </c>
      <c r="D1717" s="104" t="s">
        <v>74</v>
      </c>
      <c r="G1717" s="108"/>
      <c r="H1717" s="108"/>
    </row>
    <row r="1718" spans="2:8" ht="12.75">
      <c r="B1718" s="117" t="s">
        <v>1673</v>
      </c>
      <c r="C1718" s="117" t="s">
        <v>891</v>
      </c>
      <c r="D1718" s="108" t="s">
        <v>74</v>
      </c>
      <c r="E1718" s="108"/>
      <c r="F1718" s="108"/>
      <c r="G1718" s="108"/>
      <c r="H1718" s="108"/>
    </row>
    <row r="1719" spans="2:8" ht="12.75">
      <c r="B1719" s="117" t="s">
        <v>533</v>
      </c>
      <c r="C1719" s="117" t="s">
        <v>891</v>
      </c>
      <c r="D1719" s="108" t="s">
        <v>74</v>
      </c>
      <c r="E1719" s="108"/>
      <c r="F1719" s="108"/>
      <c r="G1719" s="108"/>
      <c r="H1719" s="108"/>
    </row>
    <row r="1720" spans="2:8" ht="12.75">
      <c r="B1720" s="117" t="s">
        <v>534</v>
      </c>
      <c r="C1720" s="117" t="s">
        <v>891</v>
      </c>
      <c r="D1720" s="108" t="s">
        <v>74</v>
      </c>
      <c r="E1720" s="108"/>
      <c r="F1720" s="108"/>
      <c r="G1720" s="108"/>
      <c r="H1720" s="108"/>
    </row>
    <row r="1721" spans="2:8" ht="12.75">
      <c r="B1721" s="117" t="s">
        <v>535</v>
      </c>
      <c r="C1721" s="117" t="s">
        <v>891</v>
      </c>
      <c r="D1721" s="108">
        <v>23</v>
      </c>
      <c r="E1721" s="108"/>
      <c r="F1721" s="108"/>
      <c r="G1721" s="108"/>
      <c r="H1721" s="108"/>
    </row>
    <row r="1722" spans="2:8" ht="12.75">
      <c r="B1722" s="117" t="s">
        <v>536</v>
      </c>
      <c r="C1722" s="117" t="s">
        <v>891</v>
      </c>
      <c r="D1722" s="108">
        <v>47</v>
      </c>
      <c r="E1722" s="108"/>
      <c r="F1722" s="108"/>
      <c r="G1722" s="108"/>
      <c r="H1722" s="108"/>
    </row>
    <row r="1723" spans="2:8" ht="12.75">
      <c r="B1723" s="117" t="s">
        <v>537</v>
      </c>
      <c r="C1723" s="117" t="s">
        <v>891</v>
      </c>
      <c r="D1723" s="108">
        <v>47</v>
      </c>
      <c r="E1723" s="108"/>
      <c r="F1723" s="108"/>
      <c r="G1723" s="108"/>
      <c r="H1723" s="108"/>
    </row>
    <row r="1724" spans="2:8" ht="12.75">
      <c r="B1724" s="117" t="s">
        <v>538</v>
      </c>
      <c r="C1724" s="117" t="s">
        <v>891</v>
      </c>
      <c r="D1724" s="108" t="s">
        <v>74</v>
      </c>
      <c r="E1724" s="108"/>
      <c r="F1724" s="108"/>
      <c r="G1724" s="108"/>
      <c r="H1724" s="108"/>
    </row>
    <row r="1725" spans="2:8" ht="12.75">
      <c r="B1725" s="107" t="s">
        <v>1674</v>
      </c>
      <c r="C1725" s="107" t="s">
        <v>891</v>
      </c>
      <c r="D1725" s="104" t="s">
        <v>74</v>
      </c>
      <c r="G1725" s="108"/>
      <c r="H1725" s="108"/>
    </row>
    <row r="1726" spans="2:8" ht="12.75">
      <c r="B1726" s="117" t="s">
        <v>1061</v>
      </c>
      <c r="C1726" s="117" t="s">
        <v>891</v>
      </c>
      <c r="D1726" s="108" t="s">
        <v>74</v>
      </c>
      <c r="E1726" s="108"/>
      <c r="F1726" s="108"/>
      <c r="G1726" s="108"/>
      <c r="H1726" s="108"/>
    </row>
    <row r="1727" spans="2:8" ht="12.75">
      <c r="B1727" s="117" t="s">
        <v>543</v>
      </c>
      <c r="C1727" s="117" t="s">
        <v>891</v>
      </c>
      <c r="D1727" s="108">
        <v>70</v>
      </c>
      <c r="E1727" s="108"/>
      <c r="F1727" s="108"/>
      <c r="G1727" s="108"/>
      <c r="H1727" s="108"/>
    </row>
    <row r="1728" spans="2:8" ht="12.75">
      <c r="B1728" s="117" t="s">
        <v>544</v>
      </c>
      <c r="C1728" s="117" t="s">
        <v>891</v>
      </c>
      <c r="D1728" s="108">
        <v>23</v>
      </c>
      <c r="E1728" s="108"/>
      <c r="F1728" s="108"/>
      <c r="G1728" s="108"/>
      <c r="H1728" s="108"/>
    </row>
    <row r="1729" spans="2:8" ht="12.75">
      <c r="B1729" s="117" t="s">
        <v>519</v>
      </c>
      <c r="C1729" s="117" t="s">
        <v>891</v>
      </c>
      <c r="D1729" s="108">
        <v>70</v>
      </c>
      <c r="E1729" s="108"/>
      <c r="F1729" s="108"/>
      <c r="G1729" s="108"/>
      <c r="H1729" s="108"/>
    </row>
    <row r="1730" spans="2:8" ht="12.75">
      <c r="B1730" s="117" t="s">
        <v>874</v>
      </c>
      <c r="C1730" s="117" t="s">
        <v>891</v>
      </c>
      <c r="D1730" s="108">
        <v>70</v>
      </c>
      <c r="E1730" s="108"/>
      <c r="F1730" s="108"/>
      <c r="G1730" s="108"/>
      <c r="H1730" s="108"/>
    </row>
    <row r="1731" spans="2:8" ht="12.75">
      <c r="B1731" s="117" t="s">
        <v>1589</v>
      </c>
      <c r="C1731" s="117" t="s">
        <v>891</v>
      </c>
      <c r="D1731" s="108">
        <v>47</v>
      </c>
      <c r="E1731" s="108"/>
      <c r="F1731" s="108"/>
      <c r="G1731" s="108"/>
      <c r="H1731" s="108"/>
    </row>
    <row r="1732" spans="2:8" ht="12.75">
      <c r="B1732" s="117" t="s">
        <v>878</v>
      </c>
      <c r="C1732" s="117" t="s">
        <v>891</v>
      </c>
      <c r="D1732" s="108" t="s">
        <v>74</v>
      </c>
      <c r="E1732" s="108"/>
      <c r="F1732" s="108"/>
      <c r="G1732" s="108"/>
      <c r="H1732" s="108"/>
    </row>
    <row r="1733" spans="2:8" ht="12.75">
      <c r="B1733" s="117" t="s">
        <v>1587</v>
      </c>
      <c r="C1733" s="117" t="s">
        <v>891</v>
      </c>
      <c r="D1733" s="108">
        <v>47</v>
      </c>
      <c r="E1733" s="108"/>
      <c r="F1733" s="108"/>
      <c r="G1733" s="108"/>
      <c r="H1733" s="108"/>
    </row>
    <row r="1734" spans="2:8" ht="12.75">
      <c r="B1734" s="117" t="s">
        <v>518</v>
      </c>
      <c r="C1734" s="117" t="s">
        <v>891</v>
      </c>
      <c r="D1734" s="108">
        <v>70</v>
      </c>
      <c r="E1734" s="108"/>
      <c r="F1734" s="108"/>
      <c r="G1734" s="108"/>
      <c r="H1734" s="108"/>
    </row>
    <row r="1735" spans="2:8" ht="12.75">
      <c r="B1735" s="117" t="s">
        <v>873</v>
      </c>
      <c r="C1735" s="117" t="s">
        <v>891</v>
      </c>
      <c r="D1735" s="108">
        <v>47</v>
      </c>
      <c r="E1735" s="108"/>
      <c r="F1735" s="108"/>
      <c r="G1735" s="108"/>
      <c r="H1735" s="108"/>
    </row>
    <row r="1736" spans="2:8" ht="12.75">
      <c r="B1736" s="117" t="s">
        <v>475</v>
      </c>
      <c r="C1736" s="117" t="s">
        <v>891</v>
      </c>
      <c r="D1736" s="108">
        <v>47</v>
      </c>
      <c r="E1736" s="108"/>
      <c r="F1736" s="108"/>
      <c r="G1736" s="108"/>
      <c r="H1736" s="108"/>
    </row>
    <row r="1737" spans="2:8" ht="12.75">
      <c r="B1737" s="117" t="s">
        <v>623</v>
      </c>
      <c r="C1737" s="117" t="s">
        <v>891</v>
      </c>
      <c r="D1737" s="108" t="s">
        <v>74</v>
      </c>
      <c r="E1737" s="108"/>
      <c r="F1737" s="108"/>
      <c r="G1737" s="108"/>
      <c r="H1737" s="108"/>
    </row>
    <row r="1738" spans="2:8" ht="12.75">
      <c r="B1738" s="117" t="s">
        <v>525</v>
      </c>
      <c r="C1738" s="117" t="s">
        <v>891</v>
      </c>
      <c r="D1738" s="108" t="s">
        <v>74</v>
      </c>
      <c r="E1738" s="108"/>
      <c r="F1738" s="108"/>
      <c r="G1738" s="108"/>
      <c r="H1738" s="108"/>
    </row>
    <row r="1739" spans="2:8" ht="12.75">
      <c r="B1739" s="117" t="s">
        <v>527</v>
      </c>
      <c r="C1739" s="117" t="s">
        <v>891</v>
      </c>
      <c r="D1739" s="108">
        <v>23</v>
      </c>
      <c r="E1739" s="108"/>
      <c r="F1739" s="108"/>
      <c r="G1739" s="108"/>
      <c r="H1739" s="108"/>
    </row>
    <row r="1740" spans="2:8" ht="12.75">
      <c r="B1740" s="117" t="s">
        <v>539</v>
      </c>
      <c r="C1740" s="117" t="s">
        <v>891</v>
      </c>
      <c r="D1740" s="108">
        <v>2</v>
      </c>
      <c r="E1740" s="108"/>
      <c r="F1740" s="108"/>
      <c r="G1740" s="108"/>
      <c r="H1740" s="108"/>
    </row>
    <row r="1741" spans="2:8" ht="12.75">
      <c r="B1741" s="117" t="s">
        <v>542</v>
      </c>
      <c r="C1741" s="117" t="s">
        <v>891</v>
      </c>
      <c r="D1741" s="108" t="s">
        <v>74</v>
      </c>
      <c r="E1741" s="108"/>
      <c r="F1741" s="108"/>
      <c r="G1741" s="108"/>
      <c r="H1741" s="108"/>
    </row>
    <row r="1742" spans="2:8" ht="12.75">
      <c r="B1742" s="117" t="s">
        <v>869</v>
      </c>
      <c r="C1742" s="117" t="s">
        <v>891</v>
      </c>
      <c r="D1742" s="108">
        <v>23</v>
      </c>
      <c r="E1742" s="108"/>
      <c r="F1742" s="108"/>
      <c r="G1742" s="108"/>
      <c r="H1742" s="108"/>
    </row>
    <row r="1743" spans="2:8" ht="12.75">
      <c r="B1743" s="117" t="s">
        <v>860</v>
      </c>
      <c r="C1743" s="117" t="s">
        <v>891</v>
      </c>
      <c r="D1743" s="108" t="s">
        <v>74</v>
      </c>
      <c r="E1743" s="108"/>
      <c r="F1743" s="108"/>
      <c r="G1743" s="108"/>
      <c r="H1743" s="108"/>
    </row>
    <row r="1744" spans="2:8" ht="12.75">
      <c r="B1744" s="117" t="s">
        <v>1084</v>
      </c>
      <c r="C1744" s="117" t="s">
        <v>891</v>
      </c>
      <c r="D1744" s="108">
        <v>47</v>
      </c>
      <c r="E1744" s="108"/>
      <c r="F1744" s="108"/>
      <c r="G1744" s="108"/>
      <c r="H1744" s="108"/>
    </row>
    <row r="1745" spans="2:8" ht="12.75">
      <c r="B1745" s="117" t="s">
        <v>522</v>
      </c>
      <c r="C1745" s="117" t="s">
        <v>891</v>
      </c>
      <c r="D1745" s="108">
        <v>70</v>
      </c>
      <c r="E1745" s="108"/>
      <c r="F1745" s="108"/>
      <c r="G1745" s="108"/>
      <c r="H1745" s="108"/>
    </row>
    <row r="1746" spans="2:8" ht="12.75">
      <c r="B1746" s="117" t="s">
        <v>1121</v>
      </c>
      <c r="C1746" s="117" t="s">
        <v>891</v>
      </c>
      <c r="D1746" s="108">
        <v>23</v>
      </c>
      <c r="E1746" s="108"/>
      <c r="F1746" s="108"/>
      <c r="G1746" s="108"/>
      <c r="H1746" s="108"/>
    </row>
    <row r="1747" spans="2:8" ht="12.75">
      <c r="B1747" s="117" t="s">
        <v>624</v>
      </c>
      <c r="C1747" s="117" t="s">
        <v>891</v>
      </c>
      <c r="D1747" s="108" t="s">
        <v>74</v>
      </c>
      <c r="E1747" s="108"/>
      <c r="F1747" s="108"/>
      <c r="G1747" s="108"/>
      <c r="H1747" s="108"/>
    </row>
    <row r="1748" spans="2:8" ht="12.75">
      <c r="B1748" s="117" t="s">
        <v>864</v>
      </c>
      <c r="C1748" s="117" t="s">
        <v>891</v>
      </c>
      <c r="D1748" s="108">
        <v>47</v>
      </c>
      <c r="E1748" s="108"/>
      <c r="F1748" s="108"/>
      <c r="G1748" s="108"/>
      <c r="H1748" s="108"/>
    </row>
    <row r="1749" spans="2:8" ht="12.75">
      <c r="B1749" s="117" t="s">
        <v>867</v>
      </c>
      <c r="C1749" s="117" t="s">
        <v>891</v>
      </c>
      <c r="D1749" s="108">
        <v>47</v>
      </c>
      <c r="E1749" s="108"/>
      <c r="F1749" s="108"/>
      <c r="G1749" s="108"/>
      <c r="H1749" s="108"/>
    </row>
    <row r="1750" spans="2:8" ht="12.75">
      <c r="B1750" s="117" t="s">
        <v>620</v>
      </c>
      <c r="C1750" s="117" t="s">
        <v>891</v>
      </c>
      <c r="D1750" s="108">
        <v>47</v>
      </c>
      <c r="E1750" s="108"/>
      <c r="F1750" s="108"/>
      <c r="G1750" s="108"/>
      <c r="H1750" s="108"/>
    </row>
    <row r="1751" spans="2:8" ht="12.75">
      <c r="B1751" s="117" t="s">
        <v>621</v>
      </c>
      <c r="C1751" s="117" t="s">
        <v>891</v>
      </c>
      <c r="D1751" s="108" t="s">
        <v>74</v>
      </c>
      <c r="E1751" s="108"/>
      <c r="F1751" s="108"/>
      <c r="G1751" s="108"/>
      <c r="H1751" s="108"/>
    </row>
    <row r="1752" spans="2:8" ht="12.75">
      <c r="B1752" s="117" t="s">
        <v>1562</v>
      </c>
      <c r="C1752" s="117" t="s">
        <v>891</v>
      </c>
      <c r="D1752" s="108">
        <v>47</v>
      </c>
      <c r="E1752" s="108"/>
      <c r="F1752" s="108"/>
      <c r="G1752" s="108"/>
      <c r="H1752" s="108"/>
    </row>
    <row r="1753" spans="2:8" ht="12.75">
      <c r="B1753" s="117" t="s">
        <v>854</v>
      </c>
      <c r="C1753" s="117" t="s">
        <v>891</v>
      </c>
      <c r="D1753" s="108">
        <v>23</v>
      </c>
      <c r="E1753" s="108"/>
      <c r="F1753" s="108"/>
      <c r="G1753" s="108"/>
      <c r="H1753" s="108"/>
    </row>
    <row r="1754" spans="2:8" ht="12.75">
      <c r="B1754" s="117" t="s">
        <v>871</v>
      </c>
      <c r="C1754" s="117" t="s">
        <v>891</v>
      </c>
      <c r="D1754" s="108">
        <v>47</v>
      </c>
      <c r="E1754" s="108"/>
      <c r="F1754" s="108"/>
      <c r="G1754" s="108"/>
      <c r="H1754" s="108"/>
    </row>
    <row r="1755" spans="2:8" ht="12.75">
      <c r="B1755" s="117" t="s">
        <v>1598</v>
      </c>
      <c r="C1755" s="117" t="s">
        <v>891</v>
      </c>
      <c r="D1755" s="108">
        <v>47</v>
      </c>
      <c r="E1755" s="108"/>
      <c r="F1755" s="108"/>
      <c r="G1755" s="108"/>
      <c r="H1755" s="108"/>
    </row>
    <row r="1756" spans="2:8" ht="12.75">
      <c r="B1756" s="117" t="s">
        <v>1086</v>
      </c>
      <c r="C1756" s="117" t="s">
        <v>891</v>
      </c>
      <c r="D1756" s="108" t="s">
        <v>74</v>
      </c>
      <c r="E1756" s="108"/>
      <c r="F1756" s="108"/>
      <c r="G1756" s="108"/>
      <c r="H1756" s="108"/>
    </row>
    <row r="1757" spans="2:8" ht="12.75">
      <c r="B1757" s="117" t="s">
        <v>769</v>
      </c>
      <c r="C1757" s="117" t="s">
        <v>891</v>
      </c>
      <c r="D1757" s="108">
        <v>70</v>
      </c>
      <c r="E1757" s="108"/>
      <c r="F1757" s="108"/>
      <c r="G1757" s="108"/>
      <c r="H1757" s="108"/>
    </row>
    <row r="1758" spans="2:8" ht="12.75">
      <c r="B1758" s="117" t="s">
        <v>1675</v>
      </c>
      <c r="C1758" s="117" t="s">
        <v>891</v>
      </c>
      <c r="D1758" s="108" t="s">
        <v>74</v>
      </c>
      <c r="E1758" s="108"/>
      <c r="F1758" s="108"/>
      <c r="G1758" s="108"/>
      <c r="H1758" s="108"/>
    </row>
    <row r="1759" spans="2:8" ht="12.75">
      <c r="B1759" s="117" t="s">
        <v>779</v>
      </c>
      <c r="C1759" s="117" t="s">
        <v>891</v>
      </c>
      <c r="D1759" s="108">
        <v>70</v>
      </c>
      <c r="E1759" s="108"/>
      <c r="F1759" s="108"/>
      <c r="G1759" s="108"/>
      <c r="H1759" s="108"/>
    </row>
    <row r="1760" spans="2:8" ht="12.75">
      <c r="B1760" s="117" t="s">
        <v>785</v>
      </c>
      <c r="C1760" s="117" t="s">
        <v>891</v>
      </c>
      <c r="D1760" s="108">
        <v>47</v>
      </c>
      <c r="E1760" s="108"/>
      <c r="F1760" s="108"/>
      <c r="G1760" s="108"/>
      <c r="H1760" s="108"/>
    </row>
    <row r="1761" spans="2:8" ht="12.75">
      <c r="B1761" s="117" t="s">
        <v>1603</v>
      </c>
      <c r="C1761" s="117" t="s">
        <v>891</v>
      </c>
      <c r="D1761" s="108">
        <v>47</v>
      </c>
      <c r="E1761" s="108"/>
      <c r="F1761" s="108"/>
      <c r="G1761" s="108"/>
      <c r="H1761" s="108"/>
    </row>
    <row r="1762" spans="2:8" ht="12.75">
      <c r="B1762" s="117" t="s">
        <v>879</v>
      </c>
      <c r="C1762" s="117" t="s">
        <v>891</v>
      </c>
      <c r="D1762" s="108" t="s">
        <v>74</v>
      </c>
      <c r="E1762" s="108"/>
      <c r="F1762" s="108"/>
      <c r="G1762" s="108"/>
      <c r="H1762" s="108"/>
    </row>
    <row r="1763" spans="2:8" ht="12.75">
      <c r="B1763" s="117" t="s">
        <v>1676</v>
      </c>
      <c r="C1763" s="117" t="s">
        <v>891</v>
      </c>
      <c r="D1763" s="108" t="s">
        <v>74</v>
      </c>
      <c r="E1763" s="108"/>
      <c r="F1763" s="108"/>
      <c r="G1763" s="108"/>
      <c r="H1763" s="108"/>
    </row>
    <row r="1764" spans="2:8" ht="12.75">
      <c r="B1764" s="117" t="s">
        <v>1677</v>
      </c>
      <c r="C1764" s="117" t="s">
        <v>891</v>
      </c>
      <c r="D1764" s="108" t="s">
        <v>74</v>
      </c>
      <c r="E1764" s="108"/>
      <c r="F1764" s="108"/>
      <c r="G1764" s="108"/>
      <c r="H1764" s="108"/>
    </row>
    <row r="1765" spans="2:8" ht="12.75">
      <c r="B1765" s="117" t="s">
        <v>1593</v>
      </c>
      <c r="C1765" s="117" t="s">
        <v>891</v>
      </c>
      <c r="D1765" s="108">
        <v>47</v>
      </c>
      <c r="E1765" s="108"/>
      <c r="F1765" s="108"/>
      <c r="G1765" s="108"/>
      <c r="H1765" s="108"/>
    </row>
    <row r="1766" spans="2:8" ht="12.75">
      <c r="B1766" s="117" t="s">
        <v>1099</v>
      </c>
      <c r="C1766" s="117" t="s">
        <v>891</v>
      </c>
      <c r="D1766" s="108">
        <v>70</v>
      </c>
      <c r="E1766" s="108"/>
      <c r="F1766" s="108"/>
      <c r="G1766" s="108"/>
      <c r="H1766" s="108"/>
    </row>
    <row r="1767" spans="2:8" ht="12.75">
      <c r="B1767" s="117" t="s">
        <v>1649</v>
      </c>
      <c r="C1767" s="118" t="s">
        <v>891</v>
      </c>
      <c r="D1767" s="104">
        <v>1</v>
      </c>
      <c r="F1767" s="108"/>
      <c r="G1767" s="108"/>
      <c r="H1767" s="108"/>
    </row>
    <row r="1768" spans="2:8" ht="12.75">
      <c r="B1768" s="117" t="s">
        <v>1561</v>
      </c>
      <c r="C1768" s="117" t="s">
        <v>891</v>
      </c>
      <c r="D1768" s="108">
        <v>47</v>
      </c>
      <c r="E1768" s="108"/>
      <c r="F1768" s="108"/>
      <c r="G1768" s="108"/>
      <c r="H1768" s="108"/>
    </row>
    <row r="1769" spans="2:8" ht="12.75">
      <c r="B1769" s="117" t="s">
        <v>1556</v>
      </c>
      <c r="C1769" s="117" t="s">
        <v>891</v>
      </c>
      <c r="D1769" s="108">
        <v>47</v>
      </c>
      <c r="E1769" s="108"/>
      <c r="F1769" s="108"/>
      <c r="G1769" s="108"/>
      <c r="H1769" s="108"/>
    </row>
    <row r="1770" spans="2:8" ht="12.75">
      <c r="B1770" s="117" t="s">
        <v>1678</v>
      </c>
      <c r="C1770" s="117" t="s">
        <v>891</v>
      </c>
      <c r="D1770" s="108" t="s">
        <v>74</v>
      </c>
      <c r="E1770" s="108"/>
      <c r="F1770" s="108"/>
      <c r="G1770" s="108"/>
      <c r="H1770" s="108"/>
    </row>
    <row r="1771" spans="2:8" ht="12.75">
      <c r="B1771" s="117" t="s">
        <v>1574</v>
      </c>
      <c r="C1771" s="117" t="s">
        <v>891</v>
      </c>
      <c r="D1771" s="108">
        <v>47</v>
      </c>
      <c r="E1771" s="108"/>
      <c r="F1771" s="108"/>
      <c r="G1771" s="108"/>
      <c r="H1771" s="108"/>
    </row>
    <row r="1772" spans="2:8" ht="12.75">
      <c r="B1772" s="117" t="s">
        <v>1629</v>
      </c>
      <c r="C1772" s="117" t="s">
        <v>891</v>
      </c>
      <c r="D1772" s="108">
        <v>23</v>
      </c>
      <c r="E1772" s="108"/>
      <c r="F1772" s="108"/>
      <c r="G1772" s="108"/>
      <c r="H1772" s="108"/>
    </row>
    <row r="1773" spans="2:8" ht="12.75">
      <c r="B1773" s="117" t="s">
        <v>1636</v>
      </c>
      <c r="C1773" s="117" t="s">
        <v>891</v>
      </c>
      <c r="D1773" s="108">
        <v>23</v>
      </c>
      <c r="E1773" s="108"/>
      <c r="F1773" s="108"/>
      <c r="G1773" s="108"/>
      <c r="H1773" s="108"/>
    </row>
    <row r="1774" spans="2:8" ht="12.75">
      <c r="B1774" s="117" t="s">
        <v>521</v>
      </c>
      <c r="C1774" s="117" t="s">
        <v>891</v>
      </c>
      <c r="D1774" s="108" t="s">
        <v>74</v>
      </c>
      <c r="E1774" s="108"/>
      <c r="F1774" s="108"/>
      <c r="G1774" s="108"/>
      <c r="H1774" s="108"/>
    </row>
    <row r="1775" spans="2:8" ht="12.75">
      <c r="B1775" s="117" t="s">
        <v>530</v>
      </c>
      <c r="C1775" s="117" t="s">
        <v>891</v>
      </c>
      <c r="D1775" s="108" t="s">
        <v>74</v>
      </c>
      <c r="E1775" s="108"/>
      <c r="F1775" s="108"/>
      <c r="G1775" s="108"/>
      <c r="H1775" s="108"/>
    </row>
    <row r="1776" spans="2:8" ht="12.75">
      <c r="B1776" s="117" t="s">
        <v>1679</v>
      </c>
      <c r="C1776" s="117" t="s">
        <v>891</v>
      </c>
      <c r="D1776" s="108" t="s">
        <v>74</v>
      </c>
      <c r="E1776" s="108"/>
      <c r="F1776" s="108"/>
      <c r="G1776" s="108"/>
      <c r="H1776" s="108"/>
    </row>
    <row r="1777" spans="2:8" ht="12.75">
      <c r="B1777" s="117" t="s">
        <v>541</v>
      </c>
      <c r="C1777" s="117" t="s">
        <v>891</v>
      </c>
      <c r="D1777" s="108" t="s">
        <v>74</v>
      </c>
      <c r="E1777" s="108"/>
      <c r="F1777" s="108"/>
      <c r="G1777" s="108"/>
      <c r="H1777" s="108"/>
    </row>
    <row r="1778" spans="2:8" ht="12.75">
      <c r="B1778" s="117" t="s">
        <v>517</v>
      </c>
      <c r="C1778" s="118" t="s">
        <v>891</v>
      </c>
      <c r="D1778" s="104" t="s">
        <v>74</v>
      </c>
      <c r="F1778" s="108"/>
      <c r="G1778" s="108"/>
      <c r="H1778" s="108"/>
    </row>
    <row r="1779" spans="2:8" ht="12.75">
      <c r="B1779" s="117" t="s">
        <v>1680</v>
      </c>
      <c r="C1779" s="117" t="s">
        <v>891</v>
      </c>
      <c r="D1779" s="108" t="s">
        <v>74</v>
      </c>
      <c r="E1779" s="108"/>
      <c r="F1779" s="108"/>
      <c r="G1779" s="108"/>
      <c r="H1779" s="108"/>
    </row>
    <row r="1780" spans="2:8" ht="12.75">
      <c r="B1780" s="117" t="s">
        <v>1681</v>
      </c>
      <c r="C1780" s="117" t="s">
        <v>891</v>
      </c>
      <c r="D1780" s="108" t="s">
        <v>74</v>
      </c>
      <c r="E1780" s="108"/>
      <c r="F1780" s="108"/>
      <c r="G1780" s="108"/>
      <c r="H1780" s="108"/>
    </row>
    <row r="1781" spans="2:8" ht="12.75">
      <c r="B1781" s="117" t="s">
        <v>1110</v>
      </c>
      <c r="C1781" s="117" t="s">
        <v>891</v>
      </c>
      <c r="D1781" s="108">
        <v>23</v>
      </c>
      <c r="E1781" s="108"/>
      <c r="F1781" s="108"/>
      <c r="G1781" s="108"/>
      <c r="H1781" s="108"/>
    </row>
    <row r="1782" spans="2:8" ht="12.75">
      <c r="B1782" s="117" t="s">
        <v>573</v>
      </c>
      <c r="C1782" s="117" t="s">
        <v>15</v>
      </c>
      <c r="D1782" s="108">
        <v>47</v>
      </c>
      <c r="E1782" s="108"/>
      <c r="F1782" s="108"/>
      <c r="G1782" s="108"/>
      <c r="H1782" s="108"/>
    </row>
    <row r="1783" spans="2:8" ht="12.75">
      <c r="B1783" s="117" t="s">
        <v>568</v>
      </c>
      <c r="C1783" s="117" t="s">
        <v>15</v>
      </c>
      <c r="D1783" s="108">
        <v>47</v>
      </c>
      <c r="E1783" s="108"/>
      <c r="F1783" s="108"/>
      <c r="G1783" s="108"/>
      <c r="H1783" s="108"/>
    </row>
    <row r="1784" spans="2:8" ht="12.75">
      <c r="B1784" s="117" t="s">
        <v>574</v>
      </c>
      <c r="C1784" s="117" t="s">
        <v>15</v>
      </c>
      <c r="D1784" s="108">
        <v>47</v>
      </c>
      <c r="E1784" s="108"/>
      <c r="F1784" s="108"/>
      <c r="G1784" s="108"/>
      <c r="H1784" s="108"/>
    </row>
    <row r="1785" spans="2:8" ht="12.75">
      <c r="B1785" s="117" t="s">
        <v>572</v>
      </c>
      <c r="C1785" s="117" t="s">
        <v>15</v>
      </c>
      <c r="D1785" s="108">
        <v>23</v>
      </c>
      <c r="E1785" s="108"/>
      <c r="F1785" s="108"/>
      <c r="G1785" s="108"/>
      <c r="H1785" s="108"/>
    </row>
    <row r="1786" spans="2:8" ht="12.75">
      <c r="B1786" s="117" t="s">
        <v>564</v>
      </c>
      <c r="C1786" s="117" t="s">
        <v>15</v>
      </c>
      <c r="D1786" s="108" t="s">
        <v>74</v>
      </c>
      <c r="E1786" s="108"/>
      <c r="F1786" s="108"/>
      <c r="G1786" s="108"/>
      <c r="H1786" s="108"/>
    </row>
    <row r="1787" spans="2:8" ht="12.75">
      <c r="B1787" s="117" t="s">
        <v>566</v>
      </c>
      <c r="C1787" s="117" t="s">
        <v>15</v>
      </c>
      <c r="D1787" s="108">
        <v>47</v>
      </c>
      <c r="E1787" s="108"/>
      <c r="F1787" s="108"/>
      <c r="G1787" s="108"/>
      <c r="H1787" s="108"/>
    </row>
    <row r="1788" spans="2:8" ht="12.75">
      <c r="B1788" s="117" t="s">
        <v>571</v>
      </c>
      <c r="C1788" s="117" t="s">
        <v>15</v>
      </c>
      <c r="D1788" s="108" t="s">
        <v>74</v>
      </c>
      <c r="E1788" s="108"/>
      <c r="F1788" s="108"/>
      <c r="G1788" s="108"/>
      <c r="H1788" s="108"/>
    </row>
    <row r="1789" spans="2:8" ht="12.75">
      <c r="B1789" s="117" t="s">
        <v>565</v>
      </c>
      <c r="C1789" s="117" t="s">
        <v>15</v>
      </c>
      <c r="D1789" s="108">
        <v>47</v>
      </c>
      <c r="E1789" s="108"/>
      <c r="F1789" s="108"/>
      <c r="G1789" s="108"/>
      <c r="H1789" s="108"/>
    </row>
    <row r="1790" spans="2:8" ht="12.75">
      <c r="B1790" s="117" t="s">
        <v>1146</v>
      </c>
      <c r="C1790" s="117" t="s">
        <v>15</v>
      </c>
      <c r="D1790" s="108" t="s">
        <v>74</v>
      </c>
      <c r="E1790" s="108"/>
      <c r="F1790" s="108"/>
      <c r="G1790" s="108"/>
      <c r="H1790" s="108"/>
    </row>
    <row r="1791" spans="2:8" ht="12.75">
      <c r="B1791" s="117" t="s">
        <v>1118</v>
      </c>
      <c r="C1791" s="117" t="s">
        <v>15</v>
      </c>
      <c r="D1791" s="108">
        <v>23</v>
      </c>
      <c r="E1791" s="108"/>
      <c r="F1791" s="108"/>
      <c r="G1791" s="108"/>
      <c r="H1791" s="108"/>
    </row>
    <row r="1792" spans="2:8" ht="12.75">
      <c r="B1792" s="117" t="s">
        <v>1133</v>
      </c>
      <c r="C1792" s="117" t="s">
        <v>15</v>
      </c>
      <c r="D1792" s="108">
        <v>23</v>
      </c>
      <c r="E1792" s="108"/>
      <c r="F1792" s="108"/>
      <c r="G1792" s="108"/>
      <c r="H1792" s="108"/>
    </row>
    <row r="1793" spans="2:8" ht="12.75">
      <c r="B1793" s="117" t="s">
        <v>563</v>
      </c>
      <c r="C1793" s="117" t="s">
        <v>15</v>
      </c>
      <c r="D1793" s="108" t="s">
        <v>74</v>
      </c>
      <c r="E1793" s="108"/>
      <c r="F1793" s="108"/>
      <c r="G1793" s="108"/>
      <c r="H1793" s="108"/>
    </row>
    <row r="1794" spans="2:8" ht="12.75">
      <c r="B1794" s="117" t="s">
        <v>1139</v>
      </c>
      <c r="C1794" s="117" t="s">
        <v>15</v>
      </c>
      <c r="D1794" s="108">
        <v>2</v>
      </c>
      <c r="E1794" s="108"/>
      <c r="F1794" s="108"/>
      <c r="G1794" s="108"/>
      <c r="H1794" s="108"/>
    </row>
    <row r="1795" spans="2:8" ht="12.75">
      <c r="B1795" s="117" t="s">
        <v>570</v>
      </c>
      <c r="C1795" s="117" t="s">
        <v>15</v>
      </c>
      <c r="D1795" s="108">
        <v>47</v>
      </c>
      <c r="E1795" s="108"/>
      <c r="F1795" s="108"/>
      <c r="G1795" s="108"/>
      <c r="H1795" s="108"/>
    </row>
    <row r="1796" spans="2:8" ht="12.75">
      <c r="B1796" s="117" t="s">
        <v>859</v>
      </c>
      <c r="C1796" s="117" t="s">
        <v>15</v>
      </c>
      <c r="D1796" s="108" t="s">
        <v>74</v>
      </c>
      <c r="E1796" s="108"/>
      <c r="F1796" s="108"/>
      <c r="G1796" s="108"/>
      <c r="H1796" s="108"/>
    </row>
    <row r="1797" spans="2:8" ht="12.75">
      <c r="B1797" s="117" t="s">
        <v>575</v>
      </c>
      <c r="C1797" s="117" t="s">
        <v>15</v>
      </c>
      <c r="D1797" s="108" t="s">
        <v>74</v>
      </c>
      <c r="E1797" s="108"/>
      <c r="F1797" s="108"/>
      <c r="G1797" s="108"/>
      <c r="H1797" s="108"/>
    </row>
    <row r="1798" spans="2:8" ht="12.75">
      <c r="B1798" s="117" t="s">
        <v>803</v>
      </c>
      <c r="C1798" s="117" t="s">
        <v>15</v>
      </c>
      <c r="D1798" s="108" t="s">
        <v>74</v>
      </c>
      <c r="E1798" s="108"/>
      <c r="F1798" s="108"/>
      <c r="G1798" s="108"/>
      <c r="H1798" s="108"/>
    </row>
    <row r="1799" spans="2:8" ht="12.75">
      <c r="B1799" s="117" t="s">
        <v>802</v>
      </c>
      <c r="C1799" s="117" t="s">
        <v>15</v>
      </c>
      <c r="D1799" s="108" t="s">
        <v>74</v>
      </c>
      <c r="E1799" s="108"/>
      <c r="F1799" s="108"/>
      <c r="G1799" s="108"/>
      <c r="H1799" s="108"/>
    </row>
    <row r="1800" spans="2:8" ht="12.75">
      <c r="B1800" s="117" t="s">
        <v>806</v>
      </c>
      <c r="C1800" s="118" t="s">
        <v>15</v>
      </c>
      <c r="D1800" s="104" t="s">
        <v>74</v>
      </c>
      <c r="F1800" s="108"/>
      <c r="G1800" s="108"/>
      <c r="H1800" s="108"/>
    </row>
    <row r="1801" spans="2:8" ht="12.75">
      <c r="B1801" s="107" t="s">
        <v>776</v>
      </c>
      <c r="C1801" s="107" t="s">
        <v>15</v>
      </c>
      <c r="D1801" s="104" t="s">
        <v>74</v>
      </c>
      <c r="E1801" s="108"/>
      <c r="F1801" s="108"/>
      <c r="G1801" s="108"/>
      <c r="H1801" s="108"/>
    </row>
    <row r="1802" spans="2:8" ht="12.75">
      <c r="B1802" s="117" t="s">
        <v>629</v>
      </c>
      <c r="C1802" s="117" t="s">
        <v>15</v>
      </c>
      <c r="D1802" s="108" t="s">
        <v>74</v>
      </c>
      <c r="E1802" s="108"/>
      <c r="F1802" s="108"/>
      <c r="G1802" s="108"/>
      <c r="H1802" s="108"/>
    </row>
    <row r="1803" spans="2:8" ht="12.75">
      <c r="B1803" s="117" t="s">
        <v>567</v>
      </c>
      <c r="C1803" s="117" t="s">
        <v>15</v>
      </c>
      <c r="D1803" s="108">
        <v>47</v>
      </c>
      <c r="E1803" s="108"/>
      <c r="F1803" s="108"/>
      <c r="G1803" s="108"/>
      <c r="H1803" s="108"/>
    </row>
    <row r="1804" spans="2:8" ht="12.75">
      <c r="B1804" s="117" t="s">
        <v>1122</v>
      </c>
      <c r="C1804" s="117" t="s">
        <v>15</v>
      </c>
      <c r="D1804" s="108">
        <v>23</v>
      </c>
      <c r="E1804" s="108"/>
      <c r="F1804" s="108"/>
      <c r="G1804" s="108"/>
      <c r="H1804" s="108"/>
    </row>
    <row r="1805" spans="2:8" ht="12.75">
      <c r="B1805" s="117" t="s">
        <v>569</v>
      </c>
      <c r="C1805" s="117" t="s">
        <v>15</v>
      </c>
      <c r="D1805" s="108" t="s">
        <v>74</v>
      </c>
      <c r="E1805" s="108"/>
      <c r="F1805" s="108"/>
      <c r="G1805" s="108"/>
      <c r="H1805" s="108"/>
    </row>
    <row r="1806" spans="2:8" ht="12.75">
      <c r="B1806" s="117" t="s">
        <v>562</v>
      </c>
      <c r="C1806" s="117" t="s">
        <v>15</v>
      </c>
      <c r="D1806" s="108">
        <v>23</v>
      </c>
      <c r="E1806" s="108"/>
      <c r="F1806" s="108"/>
      <c r="G1806" s="108"/>
      <c r="H1806" s="108"/>
    </row>
    <row r="1807" spans="2:8" ht="12.75">
      <c r="B1807" s="117" t="s">
        <v>1088</v>
      </c>
      <c r="C1807" s="117" t="s">
        <v>15</v>
      </c>
      <c r="D1807" s="108">
        <v>47</v>
      </c>
      <c r="E1807" s="108"/>
      <c r="F1807" s="108"/>
      <c r="G1807" s="108"/>
      <c r="H1807" s="108"/>
    </row>
    <row r="1808" spans="2:8" ht="12.75">
      <c r="B1808" s="117" t="s">
        <v>628</v>
      </c>
      <c r="C1808" s="117" t="s">
        <v>15</v>
      </c>
      <c r="D1808" s="108" t="s">
        <v>74</v>
      </c>
      <c r="E1808" s="108"/>
      <c r="F1808" s="108"/>
      <c r="G1808" s="108"/>
      <c r="H1808" s="108"/>
    </row>
    <row r="1809" spans="2:8" ht="12.75">
      <c r="B1809" s="117" t="s">
        <v>1093</v>
      </c>
      <c r="C1809" s="117" t="s">
        <v>15</v>
      </c>
      <c r="D1809" s="108">
        <v>70</v>
      </c>
      <c r="E1809" s="108"/>
      <c r="F1809" s="108"/>
      <c r="G1809" s="108"/>
      <c r="H1809" s="108"/>
    </row>
    <row r="1810" spans="2:8" ht="12.75">
      <c r="B1810" s="117" t="s">
        <v>1100</v>
      </c>
      <c r="C1810" s="117" t="s">
        <v>15</v>
      </c>
      <c r="D1810" s="108" t="s">
        <v>74</v>
      </c>
      <c r="E1810" s="108"/>
      <c r="F1810" s="108"/>
      <c r="G1810" s="108"/>
      <c r="H1810" s="108"/>
    </row>
    <row r="1811" spans="2:8" ht="12.75">
      <c r="B1811" s="117" t="s">
        <v>1141</v>
      </c>
      <c r="C1811" s="117" t="s">
        <v>15</v>
      </c>
      <c r="D1811" s="108" t="s">
        <v>74</v>
      </c>
      <c r="E1811" s="108"/>
      <c r="F1811" s="108"/>
      <c r="G1811" s="108"/>
      <c r="H1811" s="108"/>
    </row>
    <row r="1812" spans="2:8" ht="12.75">
      <c r="B1812" s="117" t="s">
        <v>1130</v>
      </c>
      <c r="C1812" s="117" t="s">
        <v>15</v>
      </c>
      <c r="D1812" s="108">
        <v>23</v>
      </c>
      <c r="E1812" s="108"/>
      <c r="F1812" s="108"/>
      <c r="G1812" s="108"/>
      <c r="H1812" s="108"/>
    </row>
    <row r="1813" spans="2:8" ht="12.75">
      <c r="B1813" s="117" t="s">
        <v>1682</v>
      </c>
      <c r="C1813" s="117" t="s">
        <v>15</v>
      </c>
      <c r="D1813" s="108" t="s">
        <v>74</v>
      </c>
      <c r="E1813" s="108"/>
      <c r="F1813" s="108"/>
      <c r="G1813" s="108"/>
      <c r="H1813" s="108"/>
    </row>
    <row r="1814" spans="2:8" ht="12.75">
      <c r="B1814" s="117" t="s">
        <v>1647</v>
      </c>
      <c r="C1814" s="117" t="s">
        <v>15</v>
      </c>
      <c r="D1814" s="108">
        <v>1</v>
      </c>
      <c r="E1814" s="108"/>
      <c r="F1814" s="108"/>
      <c r="G1814" s="108"/>
      <c r="H1814" s="108"/>
    </row>
    <row r="1815" spans="2:8" ht="12.75">
      <c r="B1815" s="117" t="s">
        <v>1573</v>
      </c>
      <c r="C1815" s="117" t="s">
        <v>15</v>
      </c>
      <c r="D1815" s="108">
        <v>47</v>
      </c>
      <c r="E1815" s="108"/>
      <c r="F1815" s="108"/>
      <c r="G1815" s="108"/>
      <c r="H1815" s="108"/>
    </row>
    <row r="1816" spans="2:8" ht="12.75">
      <c r="B1816" s="117" t="s">
        <v>1683</v>
      </c>
      <c r="C1816" s="117" t="s">
        <v>15</v>
      </c>
      <c r="D1816" s="108" t="s">
        <v>74</v>
      </c>
      <c r="E1816" s="108"/>
      <c r="F1816" s="108"/>
      <c r="G1816" s="108"/>
      <c r="H1816" s="108"/>
    </row>
    <row r="1817" spans="2:8" ht="12.75">
      <c r="B1817" s="117" t="s">
        <v>1555</v>
      </c>
      <c r="C1817" s="117" t="s">
        <v>15</v>
      </c>
      <c r="D1817" s="108">
        <v>47</v>
      </c>
      <c r="E1817" s="108"/>
      <c r="F1817" s="108"/>
      <c r="G1817" s="108"/>
      <c r="H1817" s="108"/>
    </row>
    <row r="1818" spans="2:8" ht="12.75">
      <c r="B1818" s="117" t="s">
        <v>1684</v>
      </c>
      <c r="C1818" s="117" t="s">
        <v>15</v>
      </c>
      <c r="D1818" s="108" t="s">
        <v>74</v>
      </c>
      <c r="E1818" s="108"/>
      <c r="F1818" s="108"/>
      <c r="G1818" s="108"/>
      <c r="H1818" s="108"/>
    </row>
    <row r="1819" spans="2:8" ht="12.75">
      <c r="B1819" s="117" t="s">
        <v>1551</v>
      </c>
      <c r="C1819" s="117" t="s">
        <v>15</v>
      </c>
      <c r="D1819" s="108">
        <v>47</v>
      </c>
      <c r="E1819" s="108"/>
      <c r="F1819" s="108"/>
      <c r="G1819" s="108"/>
      <c r="H1819" s="108"/>
    </row>
    <row r="1820" spans="2:8" ht="12.75">
      <c r="B1820" s="117" t="s">
        <v>1622</v>
      </c>
      <c r="C1820" s="117" t="s">
        <v>15</v>
      </c>
      <c r="D1820" s="108">
        <v>23</v>
      </c>
      <c r="E1820" s="108"/>
      <c r="F1820" s="108"/>
      <c r="G1820" s="108"/>
      <c r="H1820" s="108"/>
    </row>
    <row r="1821" spans="2:8" ht="12.75">
      <c r="B1821" s="107" t="s">
        <v>1582</v>
      </c>
      <c r="C1821" s="107" t="s">
        <v>15</v>
      </c>
      <c r="D1821" s="104">
        <v>47</v>
      </c>
      <c r="E1821" s="108"/>
      <c r="F1821" s="108"/>
      <c r="G1821" s="108"/>
      <c r="H1821" s="108"/>
    </row>
    <row r="1822" spans="2:8" ht="12.75">
      <c r="B1822" s="117" t="s">
        <v>1557</v>
      </c>
      <c r="C1822" s="117" t="s">
        <v>1198</v>
      </c>
      <c r="D1822" s="108">
        <v>47</v>
      </c>
      <c r="E1822" s="108"/>
      <c r="F1822" s="108"/>
      <c r="G1822" s="108"/>
      <c r="H1822" s="108"/>
    </row>
    <row r="1823" spans="2:8" ht="12.75">
      <c r="B1823" s="117" t="s">
        <v>1592</v>
      </c>
      <c r="C1823" s="117" t="s">
        <v>1198</v>
      </c>
      <c r="D1823" s="108">
        <v>47</v>
      </c>
      <c r="E1823" s="108"/>
      <c r="F1823" s="108"/>
      <c r="G1823" s="108"/>
      <c r="H1823" s="108"/>
    </row>
    <row r="1824" spans="2:8" ht="12.75">
      <c r="B1824" s="117" t="s">
        <v>1578</v>
      </c>
      <c r="C1824" s="117" t="s">
        <v>1198</v>
      </c>
      <c r="D1824" s="108">
        <v>47</v>
      </c>
      <c r="E1824" s="108"/>
      <c r="F1824" s="108"/>
      <c r="G1824" s="108"/>
      <c r="H1824" s="108"/>
    </row>
    <row r="1825" spans="2:8" ht="12.75">
      <c r="B1825" s="117" t="s">
        <v>1075</v>
      </c>
      <c r="C1825" s="117" t="s">
        <v>1198</v>
      </c>
      <c r="D1825" s="108">
        <v>47</v>
      </c>
      <c r="E1825" s="108"/>
      <c r="F1825" s="108"/>
      <c r="G1825" s="108"/>
      <c r="H1825" s="108"/>
    </row>
    <row r="1826" spans="2:8" ht="12.75">
      <c r="B1826" s="117" t="s">
        <v>795</v>
      </c>
      <c r="C1826" s="117" t="s">
        <v>1198</v>
      </c>
      <c r="D1826" s="108">
        <v>47</v>
      </c>
      <c r="E1826" s="108"/>
      <c r="F1826" s="108"/>
      <c r="G1826" s="108"/>
      <c r="H1826" s="108"/>
    </row>
    <row r="1827" spans="2:8" ht="12.75">
      <c r="B1827" s="117" t="s">
        <v>1577</v>
      </c>
      <c r="C1827" s="117" t="s">
        <v>1198</v>
      </c>
      <c r="D1827" s="108">
        <v>47</v>
      </c>
      <c r="E1827" s="108"/>
      <c r="F1827" s="108"/>
      <c r="G1827" s="108"/>
      <c r="H1827" s="108"/>
    </row>
    <row r="1828" spans="2:8" ht="12.75">
      <c r="B1828" s="117" t="s">
        <v>1613</v>
      </c>
      <c r="C1828" s="117" t="s">
        <v>1198</v>
      </c>
      <c r="D1828" s="108">
        <v>23</v>
      </c>
      <c r="E1828" s="108"/>
      <c r="F1828" s="108"/>
      <c r="G1828" s="108"/>
      <c r="H1828" s="108"/>
    </row>
    <row r="1829" spans="2:8" ht="12.75">
      <c r="B1829" s="117" t="s">
        <v>1124</v>
      </c>
      <c r="C1829" s="117" t="s">
        <v>1198</v>
      </c>
      <c r="D1829" s="108">
        <v>23</v>
      </c>
      <c r="E1829" s="108"/>
      <c r="F1829" s="108"/>
      <c r="G1829" s="108"/>
      <c r="H1829" s="108"/>
    </row>
    <row r="1830" spans="2:8" ht="12.75">
      <c r="B1830" s="117" t="s">
        <v>886</v>
      </c>
      <c r="C1830" s="117" t="s">
        <v>1198</v>
      </c>
      <c r="D1830" s="108">
        <v>47</v>
      </c>
      <c r="E1830" s="108"/>
      <c r="F1830" s="108"/>
      <c r="G1830" s="108"/>
      <c r="H1830" s="108"/>
    </row>
    <row r="1831" spans="2:8" ht="12.75">
      <c r="B1831" s="117" t="s">
        <v>1565</v>
      </c>
      <c r="C1831" s="117" t="s">
        <v>1198</v>
      </c>
      <c r="D1831" s="108">
        <v>47</v>
      </c>
      <c r="E1831" s="108"/>
      <c r="F1831" s="108"/>
      <c r="G1831" s="108"/>
      <c r="H1831" s="108"/>
    </row>
    <row r="1832" spans="2:8" ht="12.75">
      <c r="B1832" s="117" t="s">
        <v>1572</v>
      </c>
      <c r="C1832" s="117" t="s">
        <v>1198</v>
      </c>
      <c r="D1832" s="108">
        <v>47</v>
      </c>
      <c r="E1832" s="108"/>
      <c r="F1832" s="108"/>
      <c r="G1832" s="108"/>
      <c r="H1832" s="108"/>
    </row>
    <row r="1833" spans="2:8" ht="12.75">
      <c r="B1833" s="117" t="s">
        <v>1612</v>
      </c>
      <c r="C1833" s="117" t="s">
        <v>1198</v>
      </c>
      <c r="D1833" s="108">
        <v>23</v>
      </c>
      <c r="E1833" s="108"/>
      <c r="F1833" s="108"/>
      <c r="G1833" s="108"/>
      <c r="H1833" s="108"/>
    </row>
    <row r="1834" spans="2:8" ht="12.75">
      <c r="B1834" s="117" t="s">
        <v>671</v>
      </c>
      <c r="C1834" s="117" t="s">
        <v>1198</v>
      </c>
      <c r="D1834" s="108">
        <v>47</v>
      </c>
      <c r="E1834" s="108"/>
      <c r="F1834" s="108"/>
      <c r="G1834" s="108"/>
      <c r="H1834" s="108"/>
    </row>
    <row r="1835" spans="2:8" ht="12.75">
      <c r="B1835" s="117" t="s">
        <v>1119</v>
      </c>
      <c r="C1835" s="117" t="s">
        <v>1198</v>
      </c>
      <c r="D1835" s="108">
        <v>23</v>
      </c>
      <c r="E1835" s="108"/>
      <c r="F1835" s="108"/>
      <c r="G1835" s="108"/>
      <c r="H1835" s="108"/>
    </row>
    <row r="1836" spans="2:8" ht="12.75">
      <c r="B1836" s="107" t="s">
        <v>798</v>
      </c>
      <c r="C1836" s="107" t="s">
        <v>1198</v>
      </c>
      <c r="D1836" s="104">
        <v>23</v>
      </c>
      <c r="G1836" s="108"/>
      <c r="H1836" s="108"/>
    </row>
    <row r="1837" spans="2:8" ht="12.75">
      <c r="B1837" s="117" t="s">
        <v>800</v>
      </c>
      <c r="C1837" s="117" t="s">
        <v>1198</v>
      </c>
      <c r="D1837" s="108">
        <v>47</v>
      </c>
      <c r="E1837" s="108"/>
      <c r="F1837" s="108"/>
      <c r="G1837" s="108"/>
      <c r="H1837" s="108"/>
    </row>
    <row r="1838" spans="2:8" ht="12.75">
      <c r="B1838" s="117" t="s">
        <v>1559</v>
      </c>
      <c r="C1838" s="117" t="s">
        <v>1198</v>
      </c>
      <c r="D1838" s="108">
        <v>47</v>
      </c>
      <c r="E1838" s="108"/>
      <c r="F1838" s="108"/>
      <c r="G1838" s="108"/>
      <c r="H1838" s="108"/>
    </row>
    <row r="1839" spans="2:8" ht="12.75">
      <c r="B1839" s="117" t="s">
        <v>1112</v>
      </c>
      <c r="C1839" s="117" t="s">
        <v>1198</v>
      </c>
      <c r="D1839" s="108">
        <v>47</v>
      </c>
      <c r="E1839" s="108"/>
      <c r="F1839" s="108"/>
      <c r="G1839" s="108"/>
      <c r="H1839" s="108"/>
    </row>
    <row r="1840" spans="2:8" ht="12.75">
      <c r="B1840" s="117" t="s">
        <v>1098</v>
      </c>
      <c r="C1840" s="117" t="s">
        <v>1198</v>
      </c>
      <c r="D1840" s="108">
        <v>47</v>
      </c>
      <c r="E1840" s="108"/>
      <c r="F1840" s="108"/>
      <c r="G1840" s="108"/>
      <c r="H1840" s="108"/>
    </row>
    <row r="1841" spans="2:8" ht="12.75">
      <c r="B1841" s="117" t="s">
        <v>1685</v>
      </c>
      <c r="C1841" s="117" t="s">
        <v>1198</v>
      </c>
      <c r="D1841" s="108" t="s">
        <v>74</v>
      </c>
      <c r="E1841" s="108"/>
      <c r="F1841" s="108"/>
      <c r="G1841" s="108"/>
      <c r="H1841" s="108"/>
    </row>
    <row r="1842" spans="2:8" ht="12.75">
      <c r="B1842" s="117" t="s">
        <v>799</v>
      </c>
      <c r="C1842" s="117" t="s">
        <v>1198</v>
      </c>
      <c r="D1842" s="108">
        <v>47</v>
      </c>
      <c r="E1842" s="108"/>
      <c r="F1842" s="108"/>
      <c r="G1842" s="108"/>
      <c r="H1842" s="108"/>
    </row>
    <row r="1843" spans="2:8" ht="12.75">
      <c r="B1843" s="117" t="s">
        <v>1095</v>
      </c>
      <c r="C1843" s="117" t="s">
        <v>1198</v>
      </c>
      <c r="D1843" s="108" t="s">
        <v>74</v>
      </c>
      <c r="E1843" s="108"/>
      <c r="F1843" s="108"/>
      <c r="G1843" s="108"/>
      <c r="H1843" s="108"/>
    </row>
    <row r="1844" spans="2:8" ht="12.75">
      <c r="B1844" s="117" t="s">
        <v>1586</v>
      </c>
      <c r="C1844" s="117" t="s">
        <v>1198</v>
      </c>
      <c r="D1844" s="108">
        <v>47</v>
      </c>
      <c r="E1844" s="108"/>
      <c r="F1844" s="108"/>
      <c r="G1844" s="108"/>
      <c r="H1844" s="108"/>
    </row>
    <row r="1845" spans="2:8" ht="12.75">
      <c r="B1845" s="117" t="s">
        <v>1620</v>
      </c>
      <c r="C1845" s="117" t="s">
        <v>1198</v>
      </c>
      <c r="D1845" s="108">
        <v>23</v>
      </c>
      <c r="E1845" s="108"/>
      <c r="F1845" s="108"/>
      <c r="G1845" s="108"/>
      <c r="H1845" s="108"/>
    </row>
    <row r="1846" spans="2:8" ht="12.75">
      <c r="B1846" s="117" t="s">
        <v>1618</v>
      </c>
      <c r="C1846" s="117" t="s">
        <v>1198</v>
      </c>
      <c r="D1846" s="108">
        <v>23</v>
      </c>
      <c r="E1846" s="108"/>
      <c r="F1846" s="108"/>
      <c r="G1846" s="108"/>
      <c r="H1846" s="108"/>
    </row>
    <row r="1847" spans="2:8" ht="12.75">
      <c r="B1847" s="117" t="s">
        <v>1082</v>
      </c>
      <c r="C1847" s="117" t="s">
        <v>1198</v>
      </c>
      <c r="D1847" s="108">
        <v>47</v>
      </c>
      <c r="E1847" s="108"/>
      <c r="F1847" s="108"/>
      <c r="G1847" s="108"/>
      <c r="H1847" s="108"/>
    </row>
    <row r="1848" spans="2:8" ht="12.75">
      <c r="B1848" s="117" t="s">
        <v>1686</v>
      </c>
      <c r="C1848" s="117" t="s">
        <v>1198</v>
      </c>
      <c r="D1848" s="108" t="s">
        <v>74</v>
      </c>
      <c r="E1848" s="108"/>
      <c r="F1848" s="108"/>
      <c r="G1848" s="108"/>
      <c r="H1848" s="108"/>
    </row>
    <row r="1849" spans="2:8" ht="12.75">
      <c r="B1849" s="117" t="s">
        <v>718</v>
      </c>
      <c r="C1849" s="117" t="s">
        <v>1198</v>
      </c>
      <c r="D1849" s="108" t="s">
        <v>74</v>
      </c>
      <c r="E1849" s="108"/>
      <c r="F1849" s="108"/>
      <c r="G1849" s="108"/>
      <c r="H1849" s="108"/>
    </row>
    <row r="1850" spans="2:8" ht="12.75">
      <c r="B1850" s="117" t="s">
        <v>1580</v>
      </c>
      <c r="C1850" s="117" t="s">
        <v>1198</v>
      </c>
      <c r="D1850" s="108">
        <v>47</v>
      </c>
      <c r="E1850" s="108"/>
      <c r="F1850" s="108"/>
      <c r="G1850" s="108"/>
      <c r="H1850" s="108"/>
    </row>
    <row r="1851" spans="2:8" ht="12.75">
      <c r="B1851" s="117" t="s">
        <v>880</v>
      </c>
      <c r="C1851" s="117" t="s">
        <v>1198</v>
      </c>
      <c r="D1851" s="108" t="s">
        <v>74</v>
      </c>
      <c r="E1851" s="108"/>
      <c r="F1851" s="108"/>
      <c r="G1851" s="108"/>
      <c r="H1851" s="108"/>
    </row>
    <row r="1852" spans="2:8" ht="12.75">
      <c r="B1852" s="117" t="s">
        <v>782</v>
      </c>
      <c r="C1852" s="117" t="s">
        <v>1198</v>
      </c>
      <c r="D1852" s="108">
        <v>70</v>
      </c>
      <c r="E1852" s="108"/>
      <c r="F1852" s="108"/>
      <c r="G1852" s="108"/>
      <c r="H1852" s="108"/>
    </row>
    <row r="1853" spans="2:8" ht="12.75">
      <c r="B1853" s="117" t="s">
        <v>771</v>
      </c>
      <c r="C1853" s="117" t="s">
        <v>1198</v>
      </c>
      <c r="D1853" s="108" t="s">
        <v>74</v>
      </c>
      <c r="E1853" s="108"/>
      <c r="F1853" s="108"/>
      <c r="G1853" s="108"/>
      <c r="H1853" s="108"/>
    </row>
    <row r="1854" spans="2:8" ht="12.75">
      <c r="B1854" s="117" t="s">
        <v>1092</v>
      </c>
      <c r="C1854" s="117" t="s">
        <v>1198</v>
      </c>
      <c r="D1854" s="108">
        <v>47</v>
      </c>
      <c r="E1854" s="108"/>
      <c r="F1854" s="108"/>
      <c r="G1854" s="108"/>
      <c r="H1854" s="108"/>
    </row>
    <row r="1855" spans="2:8" ht="12.75">
      <c r="B1855" s="117" t="s">
        <v>1621</v>
      </c>
      <c r="C1855" s="117" t="s">
        <v>1198</v>
      </c>
      <c r="D1855" s="108">
        <v>23</v>
      </c>
      <c r="E1855" s="108"/>
      <c r="F1855" s="108"/>
      <c r="G1855" s="108"/>
      <c r="H1855" s="108"/>
    </row>
    <row r="1856" spans="2:8" ht="12.75">
      <c r="B1856" s="117" t="s">
        <v>1597</v>
      </c>
      <c r="C1856" s="117" t="s">
        <v>1198</v>
      </c>
      <c r="D1856" s="108">
        <v>47</v>
      </c>
      <c r="E1856" s="108"/>
      <c r="F1856" s="108"/>
      <c r="G1856" s="108"/>
      <c r="H1856" s="108"/>
    </row>
    <row r="1857" spans="2:8" ht="12.75">
      <c r="B1857" s="117" t="s">
        <v>885</v>
      </c>
      <c r="C1857" s="117" t="s">
        <v>1198</v>
      </c>
      <c r="D1857" s="108">
        <v>23</v>
      </c>
      <c r="E1857" s="108"/>
      <c r="F1857" s="108"/>
      <c r="G1857" s="108"/>
      <c r="H1857" s="108"/>
    </row>
    <row r="1858" spans="2:8" ht="12.75">
      <c r="B1858" s="117" t="s">
        <v>1609</v>
      </c>
      <c r="C1858" s="117" t="s">
        <v>1198</v>
      </c>
      <c r="D1858" s="108">
        <v>23</v>
      </c>
      <c r="E1858" s="108"/>
      <c r="F1858" s="108"/>
      <c r="G1858" s="108"/>
      <c r="H1858" s="108"/>
    </row>
    <row r="1859" spans="2:8" ht="12.75">
      <c r="B1859" s="117" t="s">
        <v>667</v>
      </c>
      <c r="C1859" s="117" t="s">
        <v>1198</v>
      </c>
      <c r="D1859" s="108">
        <v>23</v>
      </c>
      <c r="E1859" s="108"/>
      <c r="F1859" s="108"/>
      <c r="G1859" s="108"/>
      <c r="H1859" s="108"/>
    </row>
    <row r="1860" spans="2:8" ht="12.75">
      <c r="B1860" s="117" t="s">
        <v>1687</v>
      </c>
      <c r="C1860" s="117" t="s">
        <v>1198</v>
      </c>
      <c r="D1860" s="108" t="s">
        <v>74</v>
      </c>
      <c r="E1860" s="108"/>
      <c r="F1860" s="108"/>
      <c r="G1860" s="108"/>
      <c r="H1860" s="108"/>
    </row>
    <row r="1861" spans="2:8" ht="12.75">
      <c r="B1861" s="117" t="s">
        <v>1584</v>
      </c>
      <c r="C1861" s="117" t="s">
        <v>1198</v>
      </c>
      <c r="D1861" s="108">
        <v>47</v>
      </c>
      <c r="E1861" s="108"/>
      <c r="F1861" s="108"/>
      <c r="G1861" s="108"/>
      <c r="H1861" s="108"/>
    </row>
    <row r="1862" spans="2:8" ht="12.75">
      <c r="B1862" s="117" t="s">
        <v>1634</v>
      </c>
      <c r="C1862" s="117" t="s">
        <v>1198</v>
      </c>
      <c r="D1862" s="108">
        <v>23</v>
      </c>
      <c r="E1862" s="108"/>
      <c r="F1862" s="108"/>
      <c r="G1862" s="108"/>
      <c r="H1862" s="108"/>
    </row>
    <row r="1863" spans="2:8" ht="12.75">
      <c r="B1863" s="117" t="s">
        <v>1688</v>
      </c>
      <c r="C1863" s="117" t="s">
        <v>1198</v>
      </c>
      <c r="D1863" s="108" t="s">
        <v>74</v>
      </c>
      <c r="E1863" s="108"/>
      <c r="F1863" s="108"/>
      <c r="G1863" s="108"/>
      <c r="H1863" s="108"/>
    </row>
    <row r="1864" spans="2:8" ht="12.75">
      <c r="B1864" s="107" t="s">
        <v>801</v>
      </c>
      <c r="C1864" s="107" t="s">
        <v>1198</v>
      </c>
      <c r="D1864" s="104">
        <v>47</v>
      </c>
      <c r="G1864" s="108"/>
      <c r="H1864" s="108"/>
    </row>
    <row r="1865" spans="2:8" ht="12.75">
      <c r="B1865" s="117" t="s">
        <v>1689</v>
      </c>
      <c r="C1865" s="117" t="s">
        <v>1198</v>
      </c>
      <c r="D1865" s="108" t="s">
        <v>74</v>
      </c>
      <c r="E1865" s="108"/>
      <c r="F1865" s="108"/>
      <c r="G1865" s="108"/>
      <c r="H1865" s="108"/>
    </row>
    <row r="1866" spans="2:8" ht="12.75">
      <c r="B1866" s="117" t="s">
        <v>1604</v>
      </c>
      <c r="C1866" s="117" t="s">
        <v>1198</v>
      </c>
      <c r="D1866" s="108">
        <v>23</v>
      </c>
      <c r="E1866" s="108"/>
      <c r="F1866" s="108"/>
      <c r="G1866" s="108"/>
      <c r="H1866" s="108"/>
    </row>
    <row r="1867" spans="2:8" ht="12.75">
      <c r="B1867" s="107" t="s">
        <v>1558</v>
      </c>
      <c r="C1867" s="107" t="s">
        <v>1198</v>
      </c>
      <c r="D1867" s="104">
        <v>47</v>
      </c>
      <c r="G1867" s="108"/>
      <c r="H1867" s="108"/>
    </row>
    <row r="1868" spans="2:8" ht="12.75">
      <c r="B1868" s="107" t="s">
        <v>1624</v>
      </c>
      <c r="C1868" s="107" t="s">
        <v>1198</v>
      </c>
      <c r="D1868" s="104">
        <v>23</v>
      </c>
      <c r="G1868" s="108"/>
      <c r="H1868" s="108"/>
    </row>
    <row r="1869" spans="2:8" ht="12.75">
      <c r="B1869" s="117" t="s">
        <v>1602</v>
      </c>
      <c r="C1869" s="117" t="s">
        <v>1198</v>
      </c>
      <c r="D1869" s="108">
        <v>47</v>
      </c>
      <c r="E1869" s="108"/>
      <c r="F1869" s="108"/>
      <c r="G1869" s="108"/>
      <c r="H1869" s="108"/>
    </row>
    <row r="1870" spans="2:8" ht="12.75">
      <c r="B1870" s="117" t="s">
        <v>1576</v>
      </c>
      <c r="C1870" s="117" t="s">
        <v>1198</v>
      </c>
      <c r="D1870" s="108">
        <v>47</v>
      </c>
      <c r="E1870" s="108"/>
      <c r="F1870" s="108"/>
      <c r="G1870" s="108"/>
      <c r="H1870" s="108"/>
    </row>
    <row r="1871" spans="2:8" ht="12.75">
      <c r="B1871" s="117" t="s">
        <v>1600</v>
      </c>
      <c r="C1871" s="118" t="s">
        <v>1198</v>
      </c>
      <c r="D1871" s="104">
        <v>47</v>
      </c>
      <c r="F1871" s="108"/>
      <c r="G1871" s="108"/>
      <c r="H1871" s="108"/>
    </row>
    <row r="1872" spans="2:8" ht="12.75">
      <c r="B1872" s="117" t="s">
        <v>1690</v>
      </c>
      <c r="C1872" s="117" t="s">
        <v>1198</v>
      </c>
      <c r="D1872" s="108" t="s">
        <v>74</v>
      </c>
      <c r="E1872" s="108"/>
      <c r="F1872" s="108"/>
      <c r="G1872" s="108"/>
      <c r="H1872" s="108"/>
    </row>
    <row r="1873" spans="2:8" ht="12.75">
      <c r="B1873" s="117" t="s">
        <v>1691</v>
      </c>
      <c r="C1873" s="118" t="s">
        <v>1198</v>
      </c>
      <c r="D1873" s="104" t="s">
        <v>74</v>
      </c>
      <c r="F1873" s="108"/>
      <c r="G1873" s="108"/>
      <c r="H1873" s="108"/>
    </row>
    <row r="1874" spans="2:8" ht="12.75">
      <c r="B1874" s="117" t="s">
        <v>1639</v>
      </c>
      <c r="C1874" s="117" t="s">
        <v>1198</v>
      </c>
      <c r="D1874" s="108">
        <v>2</v>
      </c>
      <c r="E1874" s="108"/>
      <c r="F1874" s="108"/>
      <c r="G1874" s="108"/>
      <c r="H1874" s="108"/>
    </row>
    <row r="1875" spans="2:8" ht="12.75">
      <c r="B1875" s="117" t="s">
        <v>1641</v>
      </c>
      <c r="C1875" s="117" t="s">
        <v>1198</v>
      </c>
      <c r="D1875" s="108">
        <v>2</v>
      </c>
      <c r="E1875" s="108"/>
      <c r="F1875" s="108"/>
      <c r="G1875" s="108"/>
      <c r="H1875" s="108"/>
    </row>
    <row r="1876" spans="2:8" ht="12.75">
      <c r="B1876" s="117" t="s">
        <v>1692</v>
      </c>
      <c r="C1876" s="117" t="s">
        <v>1198</v>
      </c>
      <c r="D1876" s="108" t="s">
        <v>74</v>
      </c>
      <c r="E1876" s="108"/>
      <c r="F1876" s="108"/>
      <c r="G1876" s="108"/>
      <c r="H1876" s="108"/>
    </row>
    <row r="1877" spans="2:8" ht="12.75">
      <c r="B1877" s="117" t="s">
        <v>1626</v>
      </c>
      <c r="C1877" s="117" t="s">
        <v>1198</v>
      </c>
      <c r="D1877" s="108">
        <v>23</v>
      </c>
      <c r="E1877" s="108"/>
      <c r="F1877" s="108"/>
      <c r="G1877" s="108"/>
      <c r="H1877" s="108"/>
    </row>
    <row r="1878" spans="2:8" ht="12.75">
      <c r="B1878" s="117" t="s">
        <v>1693</v>
      </c>
      <c r="C1878" s="117" t="s">
        <v>1198</v>
      </c>
      <c r="D1878" s="108" t="s">
        <v>74</v>
      </c>
      <c r="E1878" s="108"/>
      <c r="F1878" s="108"/>
      <c r="G1878" s="108"/>
      <c r="H1878" s="108"/>
    </row>
    <row r="1879" spans="2:8" ht="12.75">
      <c r="B1879" s="117" t="s">
        <v>1607</v>
      </c>
      <c r="C1879" s="117" t="s">
        <v>1198</v>
      </c>
      <c r="D1879" s="108">
        <v>23</v>
      </c>
      <c r="E1879" s="108"/>
      <c r="F1879" s="108"/>
      <c r="G1879" s="108"/>
      <c r="H1879" s="108"/>
    </row>
    <row r="1880" spans="2:8" ht="12.75">
      <c r="B1880" s="117" t="s">
        <v>1694</v>
      </c>
      <c r="C1880" s="117" t="s">
        <v>1198</v>
      </c>
      <c r="D1880" s="108" t="s">
        <v>74</v>
      </c>
      <c r="E1880" s="108"/>
      <c r="F1880" s="108"/>
      <c r="G1880" s="108"/>
      <c r="H1880" s="108"/>
    </row>
    <row r="1881" spans="2:8" ht="12.75">
      <c r="B1881" s="117" t="s">
        <v>1648</v>
      </c>
      <c r="C1881" s="117" t="s">
        <v>1198</v>
      </c>
      <c r="D1881" s="108">
        <v>1</v>
      </c>
      <c r="E1881" s="108"/>
      <c r="F1881" s="108"/>
      <c r="G1881" s="108"/>
      <c r="H1881" s="108"/>
    </row>
    <row r="1882" spans="2:8" ht="12.75">
      <c r="B1882" s="117" t="s">
        <v>1655</v>
      </c>
      <c r="C1882" s="117" t="s">
        <v>1198</v>
      </c>
      <c r="D1882" s="108">
        <v>1</v>
      </c>
      <c r="E1882" s="108"/>
      <c r="F1882" s="108"/>
      <c r="G1882" s="108"/>
      <c r="H1882" s="108"/>
    </row>
    <row r="1883" spans="2:8" ht="12.75">
      <c r="B1883" s="117" t="s">
        <v>876</v>
      </c>
      <c r="C1883" s="118" t="s">
        <v>1198</v>
      </c>
      <c r="D1883" s="104" t="s">
        <v>74</v>
      </c>
      <c r="F1883" s="108"/>
      <c r="G1883" s="108"/>
      <c r="H1883" s="108"/>
    </row>
    <row r="1884" spans="2:8" ht="12.75">
      <c r="B1884" s="117" t="s">
        <v>1695</v>
      </c>
      <c r="C1884" s="117" t="s">
        <v>1198</v>
      </c>
      <c r="D1884" s="108" t="s">
        <v>74</v>
      </c>
      <c r="E1884" s="108"/>
      <c r="F1884" s="108"/>
      <c r="G1884" s="108"/>
      <c r="H1884" s="108"/>
    </row>
    <row r="1885" spans="2:8" ht="12.75">
      <c r="B1885" s="117" t="s">
        <v>1646</v>
      </c>
      <c r="C1885" s="117" t="s">
        <v>1198</v>
      </c>
      <c r="D1885" s="108">
        <v>1</v>
      </c>
      <c r="E1885" s="108"/>
      <c r="F1885" s="108"/>
      <c r="G1885" s="108"/>
      <c r="H1885" s="108"/>
    </row>
    <row r="1886" spans="2:8" ht="12.75">
      <c r="B1886" s="117" t="s">
        <v>1650</v>
      </c>
      <c r="C1886" s="117" t="s">
        <v>1198</v>
      </c>
      <c r="D1886" s="108">
        <v>1</v>
      </c>
      <c r="E1886" s="108"/>
      <c r="F1886" s="108"/>
      <c r="G1886" s="108"/>
      <c r="H1886" s="108"/>
    </row>
    <row r="1887" spans="2:8" ht="12.75">
      <c r="B1887" s="117" t="s">
        <v>1696</v>
      </c>
      <c r="C1887" s="117" t="s">
        <v>1198</v>
      </c>
      <c r="D1887" s="108" t="s">
        <v>74</v>
      </c>
      <c r="E1887" s="108"/>
      <c r="F1887" s="108"/>
      <c r="G1887" s="108"/>
      <c r="H1887" s="108"/>
    </row>
    <row r="1888" spans="2:8" ht="12.75">
      <c r="B1888" s="117" t="s">
        <v>868</v>
      </c>
      <c r="C1888" s="117" t="s">
        <v>1198</v>
      </c>
      <c r="D1888" s="108" t="s">
        <v>74</v>
      </c>
      <c r="E1888" s="108"/>
      <c r="F1888" s="108"/>
      <c r="G1888" s="108"/>
      <c r="H1888" s="108"/>
    </row>
    <row r="1889" spans="2:8" ht="12.75">
      <c r="B1889" s="117" t="s">
        <v>863</v>
      </c>
      <c r="C1889" s="117" t="s">
        <v>1198</v>
      </c>
      <c r="D1889" s="108" t="s">
        <v>74</v>
      </c>
      <c r="E1889" s="108"/>
      <c r="F1889" s="108"/>
      <c r="G1889" s="108"/>
      <c r="H1889" s="108"/>
    </row>
    <row r="1890" spans="2:8" ht="12.75">
      <c r="B1890" s="117" t="s">
        <v>1635</v>
      </c>
      <c r="C1890" s="117" t="s">
        <v>1198</v>
      </c>
      <c r="D1890" s="108">
        <v>23</v>
      </c>
      <c r="E1890" s="108"/>
      <c r="F1890" s="108"/>
      <c r="G1890" s="108"/>
      <c r="H1890" s="108"/>
    </row>
    <row r="1891" spans="2:8" ht="12.75">
      <c r="B1891" s="117" t="s">
        <v>1637</v>
      </c>
      <c r="C1891" s="117" t="s">
        <v>1198</v>
      </c>
      <c r="D1891" s="108">
        <v>23</v>
      </c>
      <c r="E1891" s="108"/>
      <c r="F1891" s="108"/>
      <c r="G1891" s="108"/>
      <c r="H1891" s="108"/>
    </row>
    <row r="1892" spans="2:8" ht="12.75">
      <c r="B1892" s="117" t="s">
        <v>1651</v>
      </c>
      <c r="C1892" s="117" t="s">
        <v>1198</v>
      </c>
      <c r="D1892" s="108">
        <v>1</v>
      </c>
      <c r="E1892" s="108"/>
      <c r="F1892" s="108"/>
      <c r="G1892" s="108"/>
      <c r="H1892" s="108"/>
    </row>
    <row r="1893" spans="2:8" ht="12.75">
      <c r="B1893" s="117" t="s">
        <v>1654</v>
      </c>
      <c r="C1893" s="117" t="s">
        <v>1198</v>
      </c>
      <c r="D1893" s="108">
        <v>1</v>
      </c>
      <c r="E1893" s="108"/>
      <c r="F1893" s="108"/>
      <c r="G1893" s="108"/>
      <c r="H1893" s="108"/>
    </row>
    <row r="1894" spans="2:8" ht="12.75">
      <c r="B1894" s="117" t="s">
        <v>791</v>
      </c>
      <c r="C1894" s="117" t="s">
        <v>924</v>
      </c>
      <c r="D1894" s="108">
        <v>47</v>
      </c>
      <c r="E1894" s="108"/>
      <c r="F1894" s="108"/>
      <c r="G1894" s="108"/>
      <c r="H1894" s="108"/>
    </row>
    <row r="1895" spans="2:8" ht="12.75">
      <c r="B1895" s="117" t="s">
        <v>1697</v>
      </c>
      <c r="C1895" s="118" t="s">
        <v>924</v>
      </c>
      <c r="D1895" s="104" t="s">
        <v>74</v>
      </c>
      <c r="F1895" s="108"/>
      <c r="G1895" s="108"/>
      <c r="H1895" s="108"/>
    </row>
    <row r="1896" spans="2:8" ht="12.75">
      <c r="B1896" s="117" t="s">
        <v>1564</v>
      </c>
      <c r="C1896" s="117" t="s">
        <v>924</v>
      </c>
      <c r="D1896" s="108">
        <v>47</v>
      </c>
      <c r="E1896" s="108"/>
      <c r="F1896" s="108"/>
      <c r="G1896" s="108"/>
      <c r="H1896" s="108"/>
    </row>
    <row r="1897" spans="2:8" ht="12.75">
      <c r="B1897" s="117" t="s">
        <v>1161</v>
      </c>
      <c r="C1897" s="117" t="s">
        <v>924</v>
      </c>
      <c r="D1897" s="108">
        <v>47</v>
      </c>
      <c r="E1897" s="108"/>
      <c r="F1897" s="108"/>
      <c r="G1897" s="108"/>
      <c r="H1897" s="108"/>
    </row>
    <row r="1898" spans="2:8" ht="12.75">
      <c r="B1898" s="117" t="s">
        <v>1077</v>
      </c>
      <c r="C1898" s="117" t="s">
        <v>924</v>
      </c>
      <c r="D1898" s="108">
        <v>70</v>
      </c>
      <c r="E1898" s="108"/>
      <c r="F1898" s="108"/>
      <c r="G1898" s="108"/>
      <c r="H1898" s="108"/>
    </row>
    <row r="1899" spans="2:8" ht="12.75">
      <c r="B1899" s="117" t="s">
        <v>1617</v>
      </c>
      <c r="C1899" s="117" t="s">
        <v>924</v>
      </c>
      <c r="D1899" s="108">
        <v>23</v>
      </c>
      <c r="E1899" s="108"/>
      <c r="F1899" s="108"/>
      <c r="G1899" s="108"/>
      <c r="H1899" s="108"/>
    </row>
    <row r="1900" spans="2:8" ht="12.75">
      <c r="B1900" s="117" t="s">
        <v>794</v>
      </c>
      <c r="C1900" s="117" t="s">
        <v>924</v>
      </c>
      <c r="D1900" s="108">
        <v>70</v>
      </c>
      <c r="E1900" s="108"/>
      <c r="F1900" s="108"/>
      <c r="G1900" s="108"/>
      <c r="H1900" s="108"/>
    </row>
    <row r="1901" spans="2:8" ht="12.75">
      <c r="B1901" s="117" t="s">
        <v>796</v>
      </c>
      <c r="C1901" s="117" t="s">
        <v>924</v>
      </c>
      <c r="D1901" s="108">
        <v>70</v>
      </c>
      <c r="E1901" s="108"/>
      <c r="F1901" s="108"/>
      <c r="G1901" s="108"/>
      <c r="H1901" s="108"/>
    </row>
    <row r="1902" spans="2:8" ht="12.75">
      <c r="B1902" s="117" t="s">
        <v>1116</v>
      </c>
      <c r="C1902" s="118" t="s">
        <v>924</v>
      </c>
      <c r="D1902" s="104">
        <v>47</v>
      </c>
      <c r="F1902" s="108"/>
      <c r="G1902" s="108"/>
      <c r="H1902" s="108"/>
    </row>
    <row r="1903" spans="2:8" ht="12.75">
      <c r="B1903" s="117" t="s">
        <v>1129</v>
      </c>
      <c r="C1903" s="117" t="s">
        <v>924</v>
      </c>
      <c r="D1903" s="108">
        <v>47</v>
      </c>
      <c r="E1903" s="108"/>
      <c r="F1903" s="108"/>
      <c r="G1903" s="108"/>
      <c r="H1903" s="108"/>
    </row>
    <row r="1904" spans="2:8" ht="12.75">
      <c r="B1904" s="117" t="s">
        <v>1134</v>
      </c>
      <c r="C1904" s="117" t="s">
        <v>924</v>
      </c>
      <c r="D1904" s="108">
        <v>47</v>
      </c>
      <c r="E1904" s="108"/>
      <c r="F1904" s="108"/>
      <c r="G1904" s="108"/>
      <c r="H1904" s="108"/>
    </row>
    <row r="1905" spans="2:8" ht="12.75">
      <c r="B1905" s="117" t="s">
        <v>1111</v>
      </c>
      <c r="C1905" s="117" t="s">
        <v>924</v>
      </c>
      <c r="D1905" s="108">
        <v>47</v>
      </c>
      <c r="E1905" s="108"/>
      <c r="F1905" s="108"/>
      <c r="G1905" s="108"/>
      <c r="H1905" s="108"/>
    </row>
    <row r="1906" spans="2:8" ht="12.75">
      <c r="B1906" s="117" t="s">
        <v>1549</v>
      </c>
      <c r="C1906" s="117" t="s">
        <v>924</v>
      </c>
      <c r="D1906" s="108">
        <v>70</v>
      </c>
      <c r="E1906" s="108"/>
      <c r="F1906" s="108"/>
      <c r="G1906" s="108"/>
      <c r="H1906" s="108"/>
    </row>
    <row r="1907" spans="2:8" ht="12.75">
      <c r="B1907" s="117" t="s">
        <v>765</v>
      </c>
      <c r="C1907" s="117" t="s">
        <v>924</v>
      </c>
      <c r="D1907" s="108">
        <v>47</v>
      </c>
      <c r="E1907" s="108"/>
      <c r="F1907" s="108"/>
      <c r="G1907" s="108"/>
      <c r="H1907" s="108"/>
    </row>
    <row r="1908" spans="2:8" ht="12.75">
      <c r="B1908" s="117" t="s">
        <v>764</v>
      </c>
      <c r="C1908" s="117" t="s">
        <v>924</v>
      </c>
      <c r="D1908" s="108">
        <v>70</v>
      </c>
      <c r="E1908" s="108"/>
      <c r="F1908" s="108"/>
      <c r="G1908" s="108"/>
      <c r="H1908" s="108"/>
    </row>
    <row r="1909" spans="2:8" ht="12.75">
      <c r="B1909" s="117" t="s">
        <v>1544</v>
      </c>
      <c r="C1909" s="117" t="s">
        <v>924</v>
      </c>
      <c r="D1909" s="108">
        <v>70</v>
      </c>
      <c r="E1909" s="108"/>
      <c r="F1909" s="108"/>
      <c r="G1909" s="108"/>
      <c r="H1909" s="108"/>
    </row>
    <row r="1910" spans="2:8" ht="12.75">
      <c r="B1910" s="117" t="s">
        <v>1560</v>
      </c>
      <c r="C1910" s="117" t="s">
        <v>924</v>
      </c>
      <c r="D1910" s="108">
        <v>47</v>
      </c>
      <c r="E1910" s="108"/>
      <c r="F1910" s="108"/>
      <c r="G1910" s="108"/>
      <c r="H1910" s="108"/>
    </row>
    <row r="1911" spans="2:8" ht="12.75">
      <c r="B1911" s="117" t="s">
        <v>1554</v>
      </c>
      <c r="C1911" s="117" t="s">
        <v>924</v>
      </c>
      <c r="D1911" s="108">
        <v>47</v>
      </c>
      <c r="E1911" s="108"/>
      <c r="F1911" s="108"/>
      <c r="G1911" s="108"/>
      <c r="H1911" s="108"/>
    </row>
    <row r="1912" spans="2:8" ht="12.75">
      <c r="B1912" s="117" t="s">
        <v>792</v>
      </c>
      <c r="C1912" s="117" t="s">
        <v>924</v>
      </c>
      <c r="D1912" s="108">
        <v>70</v>
      </c>
      <c r="E1912" s="108"/>
      <c r="F1912" s="108"/>
      <c r="G1912" s="108"/>
      <c r="H1912" s="108"/>
    </row>
    <row r="1913" spans="2:8" ht="12.75">
      <c r="B1913" s="117" t="s">
        <v>1571</v>
      </c>
      <c r="C1913" s="117" t="s">
        <v>924</v>
      </c>
      <c r="D1913" s="108">
        <v>47</v>
      </c>
      <c r="E1913" s="108"/>
      <c r="F1913" s="108"/>
      <c r="G1913" s="108"/>
      <c r="H1913" s="108"/>
    </row>
    <row r="1914" spans="2:8" ht="12.75">
      <c r="B1914" s="117" t="s">
        <v>455</v>
      </c>
      <c r="C1914" s="117" t="s">
        <v>924</v>
      </c>
      <c r="D1914" s="108">
        <v>70</v>
      </c>
      <c r="E1914" s="108"/>
      <c r="F1914" s="108"/>
      <c r="G1914" s="108"/>
      <c r="H1914" s="108"/>
    </row>
    <row r="1915" spans="2:8" ht="12.75">
      <c r="B1915" s="117" t="s">
        <v>793</v>
      </c>
      <c r="C1915" s="117" t="s">
        <v>924</v>
      </c>
      <c r="D1915" s="108">
        <v>70</v>
      </c>
      <c r="E1915" s="108"/>
      <c r="F1915" s="108"/>
      <c r="G1915" s="108"/>
      <c r="H1915" s="108"/>
    </row>
    <row r="1916" spans="2:8" ht="12.75">
      <c r="B1916" s="117" t="s">
        <v>669</v>
      </c>
      <c r="C1916" s="117" t="s">
        <v>924</v>
      </c>
      <c r="D1916" s="108">
        <v>70</v>
      </c>
      <c r="E1916" s="108"/>
      <c r="F1916" s="108"/>
      <c r="G1916" s="108"/>
      <c r="H1916" s="108"/>
    </row>
    <row r="1917" spans="2:8" ht="12.75">
      <c r="B1917" s="117" t="s">
        <v>480</v>
      </c>
      <c r="C1917" s="118" t="s">
        <v>924</v>
      </c>
      <c r="D1917" s="104">
        <v>70</v>
      </c>
      <c r="F1917" s="108"/>
      <c r="G1917" s="108"/>
      <c r="H1917" s="108"/>
    </row>
    <row r="1918" spans="2:8" ht="12.75">
      <c r="B1918" s="117" t="s">
        <v>783</v>
      </c>
      <c r="C1918" s="117" t="s">
        <v>924</v>
      </c>
      <c r="D1918" s="108">
        <v>70</v>
      </c>
      <c r="E1918" s="108"/>
      <c r="F1918" s="108"/>
      <c r="G1918" s="108"/>
      <c r="H1918" s="108"/>
    </row>
    <row r="1919" spans="2:8" ht="12.75">
      <c r="B1919" s="117" t="s">
        <v>1120</v>
      </c>
      <c r="C1919" s="117" t="s">
        <v>924</v>
      </c>
      <c r="D1919" s="108" t="s">
        <v>74</v>
      </c>
      <c r="E1919" s="108"/>
      <c r="F1919" s="108"/>
      <c r="G1919" s="108"/>
      <c r="H1919" s="108"/>
    </row>
    <row r="1920" spans="2:8" ht="12.75">
      <c r="B1920" s="117" t="s">
        <v>777</v>
      </c>
      <c r="C1920" s="117" t="s">
        <v>924</v>
      </c>
      <c r="D1920" s="108">
        <v>47</v>
      </c>
      <c r="E1920" s="108"/>
      <c r="F1920" s="108"/>
      <c r="G1920" s="108"/>
      <c r="H1920" s="108"/>
    </row>
    <row r="1921" spans="2:8" ht="12.75">
      <c r="B1921" s="117" t="s">
        <v>716</v>
      </c>
      <c r="C1921" s="117" t="s">
        <v>924</v>
      </c>
      <c r="D1921" s="108">
        <v>47</v>
      </c>
      <c r="E1921" s="108"/>
      <c r="F1921" s="108"/>
      <c r="G1921" s="108"/>
      <c r="H1921" s="108"/>
    </row>
    <row r="1922" spans="2:8" ht="12.75">
      <c r="B1922" s="117" t="s">
        <v>1546</v>
      </c>
      <c r="C1922" s="117" t="s">
        <v>924</v>
      </c>
      <c r="D1922" s="108">
        <v>70</v>
      </c>
      <c r="E1922" s="108"/>
      <c r="F1922" s="108"/>
      <c r="G1922" s="108"/>
      <c r="H1922" s="108"/>
    </row>
    <row r="1923" spans="2:8" ht="12.75">
      <c r="B1923" s="117" t="s">
        <v>1595</v>
      </c>
      <c r="C1923" s="117" t="s">
        <v>924</v>
      </c>
      <c r="D1923" s="108">
        <v>47</v>
      </c>
      <c r="E1923" s="108"/>
      <c r="F1923" s="108"/>
      <c r="G1923" s="108"/>
      <c r="H1923" s="108"/>
    </row>
    <row r="1924" spans="2:8" ht="12.75">
      <c r="B1924" s="117" t="s">
        <v>881</v>
      </c>
      <c r="C1924" s="117" t="s">
        <v>924</v>
      </c>
      <c r="D1924" s="108" t="s">
        <v>74</v>
      </c>
      <c r="E1924" s="108"/>
      <c r="F1924" s="108"/>
      <c r="G1924" s="108"/>
      <c r="H1924" s="108"/>
    </row>
    <row r="1925" spans="2:8" ht="12.75">
      <c r="B1925" s="117" t="s">
        <v>1594</v>
      </c>
      <c r="C1925" s="117" t="s">
        <v>924</v>
      </c>
      <c r="D1925" s="108">
        <v>47</v>
      </c>
      <c r="E1925" s="108"/>
      <c r="F1925" s="108"/>
      <c r="G1925" s="108"/>
      <c r="H1925" s="108"/>
    </row>
    <row r="1926" spans="2:8" ht="12.75">
      <c r="B1926" s="117" t="s">
        <v>1115</v>
      </c>
      <c r="C1926" s="117" t="s">
        <v>924</v>
      </c>
      <c r="D1926" s="108">
        <v>47</v>
      </c>
      <c r="E1926" s="108"/>
      <c r="F1926" s="108"/>
      <c r="G1926" s="108"/>
      <c r="H1926" s="108"/>
    </row>
    <row r="1927" spans="2:8" ht="12.75">
      <c r="B1927" s="117" t="s">
        <v>1633</v>
      </c>
      <c r="C1927" s="117" t="s">
        <v>924</v>
      </c>
      <c r="D1927" s="108">
        <v>23</v>
      </c>
      <c r="E1927" s="108"/>
      <c r="F1927" s="108"/>
      <c r="G1927" s="108"/>
      <c r="H1927" s="108"/>
    </row>
    <row r="1928" spans="2:8" ht="12.75">
      <c r="B1928" s="117" t="s">
        <v>1614</v>
      </c>
      <c r="C1928" s="117" t="s">
        <v>924</v>
      </c>
      <c r="D1928" s="108">
        <v>23</v>
      </c>
      <c r="E1928" s="108"/>
      <c r="F1928" s="108"/>
      <c r="G1928" s="108"/>
      <c r="H1928" s="108"/>
    </row>
    <row r="1929" spans="2:8" ht="12.75">
      <c r="B1929" s="117" t="s">
        <v>773</v>
      </c>
      <c r="C1929" s="117" t="s">
        <v>924</v>
      </c>
      <c r="D1929" s="108">
        <v>47</v>
      </c>
      <c r="E1929" s="108"/>
      <c r="F1929" s="108"/>
      <c r="G1929" s="108"/>
      <c r="H1929" s="108"/>
    </row>
    <row r="1930" spans="2:8" ht="12.75">
      <c r="B1930" s="117" t="s">
        <v>1123</v>
      </c>
      <c r="C1930" s="117" t="s">
        <v>924</v>
      </c>
      <c r="D1930" s="108">
        <v>23</v>
      </c>
      <c r="E1930" s="108"/>
      <c r="F1930" s="108"/>
      <c r="G1930" s="108"/>
      <c r="H1930" s="108"/>
    </row>
    <row r="1931" spans="2:8" ht="12.75">
      <c r="B1931" s="117" t="s">
        <v>862</v>
      </c>
      <c r="C1931" s="117" t="s">
        <v>924</v>
      </c>
      <c r="D1931" s="108">
        <v>23</v>
      </c>
      <c r="E1931" s="108"/>
      <c r="F1931" s="108"/>
      <c r="G1931" s="108"/>
      <c r="H1931" s="108"/>
    </row>
    <row r="1932" spans="2:8" ht="12.75">
      <c r="B1932" s="117" t="s">
        <v>1638</v>
      </c>
      <c r="C1932" s="117" t="s">
        <v>924</v>
      </c>
      <c r="D1932" s="108">
        <v>2</v>
      </c>
      <c r="E1932" s="108"/>
      <c r="F1932" s="108"/>
      <c r="G1932" s="108"/>
      <c r="H1932" s="108"/>
    </row>
    <row r="1933" spans="2:8" ht="12.75">
      <c r="B1933" s="117" t="s">
        <v>810</v>
      </c>
      <c r="C1933" s="117" t="s">
        <v>924</v>
      </c>
      <c r="D1933" s="108">
        <v>1</v>
      </c>
      <c r="E1933" s="108"/>
      <c r="F1933" s="108"/>
      <c r="G1933" s="108"/>
      <c r="H1933" s="108"/>
    </row>
    <row r="1934" spans="2:8" ht="12.75">
      <c r="B1934" s="117" t="s">
        <v>1142</v>
      </c>
      <c r="C1934" s="117" t="s">
        <v>924</v>
      </c>
      <c r="D1934" s="108">
        <v>1</v>
      </c>
      <c r="E1934" s="108"/>
      <c r="F1934" s="108"/>
      <c r="G1934" s="108"/>
      <c r="H1934" s="108"/>
    </row>
    <row r="1935" spans="2:8" ht="12.75">
      <c r="B1935" s="117" t="s">
        <v>1632</v>
      </c>
      <c r="C1935" s="117" t="s">
        <v>924</v>
      </c>
      <c r="D1935" s="108">
        <v>23</v>
      </c>
      <c r="E1935" s="108"/>
      <c r="F1935" s="108"/>
      <c r="G1935" s="108"/>
      <c r="H1935" s="108"/>
    </row>
    <row r="1936" spans="2:8" ht="12.75">
      <c r="B1936" s="117" t="s">
        <v>1643</v>
      </c>
      <c r="C1936" s="117" t="s">
        <v>924</v>
      </c>
      <c r="D1936" s="108">
        <v>2</v>
      </c>
      <c r="E1936" s="108"/>
      <c r="F1936" s="108"/>
      <c r="G1936" s="108"/>
      <c r="H1936" s="108"/>
    </row>
    <row r="1937" spans="2:8" ht="12.75">
      <c r="B1937" s="117" t="s">
        <v>1623</v>
      </c>
      <c r="C1937" s="117" t="s">
        <v>924</v>
      </c>
      <c r="D1937" s="108">
        <v>23</v>
      </c>
      <c r="E1937" s="108"/>
      <c r="F1937" s="108"/>
      <c r="G1937" s="108"/>
      <c r="H1937" s="108"/>
    </row>
    <row r="1938" spans="2:8" ht="12.75">
      <c r="B1938" s="117" t="s">
        <v>1698</v>
      </c>
      <c r="C1938" s="117" t="s">
        <v>924</v>
      </c>
      <c r="D1938" s="108">
        <v>23</v>
      </c>
      <c r="E1938" s="108"/>
      <c r="F1938" s="108"/>
      <c r="G1938" s="108"/>
      <c r="H1938" s="108"/>
    </row>
    <row r="1939" spans="2:8" ht="12.75">
      <c r="B1939" s="117" t="s">
        <v>1076</v>
      </c>
      <c r="C1939" s="117" t="s">
        <v>1671</v>
      </c>
      <c r="D1939" s="108" t="s">
        <v>74</v>
      </c>
      <c r="E1939" s="108"/>
      <c r="F1939" s="108"/>
      <c r="G1939" s="108"/>
      <c r="H1939" s="108"/>
    </row>
    <row r="1940" spans="2:8" ht="12.75">
      <c r="B1940" s="117" t="s">
        <v>467</v>
      </c>
      <c r="C1940" s="117" t="s">
        <v>1671</v>
      </c>
      <c r="D1940" s="108" t="s">
        <v>74</v>
      </c>
      <c r="E1940" s="108"/>
      <c r="F1940" s="108"/>
      <c r="G1940" s="108"/>
      <c r="H1940" s="108"/>
    </row>
    <row r="1941" spans="2:8" ht="12.75">
      <c r="B1941" s="117" t="s">
        <v>507</v>
      </c>
      <c r="C1941" s="117" t="s">
        <v>1671</v>
      </c>
      <c r="D1941" s="108" t="s">
        <v>74</v>
      </c>
      <c r="E1941" s="108"/>
      <c r="F1941" s="108"/>
      <c r="G1941" s="108"/>
      <c r="H1941" s="108"/>
    </row>
    <row r="1942" spans="2:8" ht="12.75">
      <c r="B1942" s="117" t="s">
        <v>457</v>
      </c>
      <c r="C1942" s="117" t="s">
        <v>1671</v>
      </c>
      <c r="D1942" s="108">
        <v>47</v>
      </c>
      <c r="E1942" s="108"/>
      <c r="F1942" s="108"/>
      <c r="G1942" s="108"/>
      <c r="H1942" s="108"/>
    </row>
    <row r="1943" spans="2:8" ht="12.75">
      <c r="B1943" s="117" t="s">
        <v>458</v>
      </c>
      <c r="C1943" s="117" t="s">
        <v>1671</v>
      </c>
      <c r="D1943" s="108">
        <v>47</v>
      </c>
      <c r="E1943" s="108"/>
      <c r="F1943" s="108"/>
      <c r="G1943" s="108"/>
      <c r="H1943" s="108"/>
    </row>
    <row r="1944" spans="2:8" ht="12.75">
      <c r="B1944" s="117" t="s">
        <v>1627</v>
      </c>
      <c r="C1944" s="117" t="s">
        <v>1671</v>
      </c>
      <c r="D1944" s="108">
        <v>23</v>
      </c>
      <c r="E1944" s="108"/>
      <c r="F1944" s="108"/>
      <c r="G1944" s="108"/>
      <c r="H1944" s="108"/>
    </row>
    <row r="1945" spans="2:8" ht="12.75">
      <c r="B1945" s="117" t="s">
        <v>475</v>
      </c>
      <c r="C1945" s="117" t="s">
        <v>1671</v>
      </c>
      <c r="D1945" s="108">
        <v>0</v>
      </c>
      <c r="E1945" s="108"/>
      <c r="F1945" s="108"/>
      <c r="G1945" s="108"/>
      <c r="H1945" s="108"/>
    </row>
    <row r="1946" spans="2:8" ht="12.75">
      <c r="B1946" s="117" t="s">
        <v>463</v>
      </c>
      <c r="C1946" s="117" t="s">
        <v>1671</v>
      </c>
      <c r="D1946" s="108" t="s">
        <v>74</v>
      </c>
      <c r="E1946" s="108"/>
      <c r="F1946" s="108"/>
      <c r="G1946" s="108"/>
      <c r="H1946" s="108"/>
    </row>
    <row r="1947" spans="2:8" ht="12.75">
      <c r="B1947" s="117" t="s">
        <v>456</v>
      </c>
      <c r="C1947" s="117" t="s">
        <v>1671</v>
      </c>
      <c r="D1947" s="108">
        <v>23</v>
      </c>
      <c r="E1947" s="108"/>
      <c r="F1947" s="108"/>
      <c r="G1947" s="108"/>
      <c r="H1947" s="108"/>
    </row>
    <row r="1948" spans="2:8" ht="12.75">
      <c r="B1948" s="117" t="s">
        <v>1144</v>
      </c>
      <c r="C1948" s="117" t="s">
        <v>1671</v>
      </c>
      <c r="D1948" s="108">
        <v>1</v>
      </c>
      <c r="E1948" s="108"/>
      <c r="F1948" s="108"/>
      <c r="G1948" s="108"/>
      <c r="H1948" s="108"/>
    </row>
    <row r="1949" spans="2:8" ht="12.75">
      <c r="B1949" s="117" t="s">
        <v>1143</v>
      </c>
      <c r="C1949" s="117" t="s">
        <v>1671</v>
      </c>
      <c r="D1949" s="108" t="s">
        <v>74</v>
      </c>
      <c r="E1949" s="108"/>
      <c r="F1949" s="108"/>
      <c r="G1949" s="108"/>
      <c r="H1949" s="108"/>
    </row>
    <row r="1950" spans="2:8" ht="12.75">
      <c r="B1950" s="117" t="s">
        <v>452</v>
      </c>
      <c r="C1950" s="117" t="s">
        <v>1671</v>
      </c>
      <c r="D1950" s="108">
        <v>47</v>
      </c>
      <c r="E1950" s="108"/>
      <c r="F1950" s="108"/>
      <c r="G1950" s="108"/>
      <c r="H1950" s="108"/>
    </row>
    <row r="1951" spans="2:8" ht="12.75">
      <c r="B1951" s="117" t="s">
        <v>469</v>
      </c>
      <c r="C1951" s="117" t="s">
        <v>1671</v>
      </c>
      <c r="D1951" s="108">
        <v>47</v>
      </c>
      <c r="E1951" s="108"/>
      <c r="F1951" s="108"/>
      <c r="G1951" s="108"/>
      <c r="H1951" s="108"/>
    </row>
    <row r="1952" spans="2:8" ht="12.75">
      <c r="B1952" s="117" t="s">
        <v>1097</v>
      </c>
      <c r="C1952" s="117" t="s">
        <v>1671</v>
      </c>
      <c r="D1952" s="108" t="s">
        <v>74</v>
      </c>
      <c r="E1952" s="108"/>
      <c r="F1952" s="108"/>
      <c r="G1952" s="108"/>
      <c r="H1952" s="108"/>
    </row>
    <row r="1953" spans="2:8" ht="12.75">
      <c r="B1953" s="117" t="s">
        <v>460</v>
      </c>
      <c r="C1953" s="117" t="s">
        <v>1671</v>
      </c>
      <c r="D1953" s="108">
        <v>47</v>
      </c>
      <c r="E1953" s="108"/>
      <c r="F1953" s="108"/>
      <c r="G1953" s="108"/>
      <c r="H1953" s="108"/>
    </row>
    <row r="1954" spans="2:8" ht="12.75">
      <c r="B1954" s="117" t="s">
        <v>464</v>
      </c>
      <c r="C1954" s="117" t="s">
        <v>1671</v>
      </c>
      <c r="D1954" s="108">
        <v>47</v>
      </c>
      <c r="E1954" s="108"/>
      <c r="F1954" s="108"/>
      <c r="G1954" s="108"/>
      <c r="H1954" s="108"/>
    </row>
    <row r="1955" spans="2:8" ht="12.75">
      <c r="B1955" s="117" t="s">
        <v>470</v>
      </c>
      <c r="C1955" s="117" t="s">
        <v>1671</v>
      </c>
      <c r="D1955" s="108">
        <v>23</v>
      </c>
      <c r="E1955" s="108"/>
      <c r="F1955" s="108"/>
      <c r="G1955" s="108"/>
      <c r="H1955" s="108"/>
    </row>
    <row r="1956" spans="2:8" ht="12.75">
      <c r="B1956" s="117" t="s">
        <v>461</v>
      </c>
      <c r="C1956" s="117" t="s">
        <v>1671</v>
      </c>
      <c r="D1956" s="108" t="s">
        <v>74</v>
      </c>
      <c r="E1956" s="108"/>
      <c r="F1956" s="108"/>
      <c r="G1956" s="108"/>
      <c r="H1956" s="108"/>
    </row>
    <row r="1957" spans="2:8" ht="12.75">
      <c r="B1957" s="117" t="s">
        <v>466</v>
      </c>
      <c r="C1957" s="117" t="s">
        <v>1671</v>
      </c>
      <c r="D1957" s="108" t="s">
        <v>74</v>
      </c>
      <c r="E1957" s="108"/>
      <c r="F1957" s="108"/>
      <c r="G1957" s="108"/>
      <c r="H1957" s="108"/>
    </row>
    <row r="1958" spans="2:8" ht="12.75">
      <c r="B1958" s="117" t="s">
        <v>787</v>
      </c>
      <c r="C1958" s="117" t="s">
        <v>1671</v>
      </c>
      <c r="D1958" s="108" t="s">
        <v>74</v>
      </c>
      <c r="E1958" s="108"/>
      <c r="F1958" s="108"/>
      <c r="G1958" s="108"/>
      <c r="H1958" s="108"/>
    </row>
    <row r="1959" spans="2:8" ht="12.75">
      <c r="B1959" s="117" t="s">
        <v>1089</v>
      </c>
      <c r="C1959" s="117" t="s">
        <v>1671</v>
      </c>
      <c r="D1959" s="108">
        <v>47</v>
      </c>
      <c r="E1959" s="108"/>
      <c r="F1959" s="108"/>
      <c r="G1959" s="108"/>
      <c r="H1959" s="108"/>
    </row>
    <row r="1960" spans="2:8" ht="12.75">
      <c r="B1960" s="117" t="s">
        <v>478</v>
      </c>
      <c r="C1960" s="117" t="s">
        <v>1671</v>
      </c>
      <c r="D1960" s="108" t="s">
        <v>74</v>
      </c>
      <c r="E1960" s="108"/>
      <c r="F1960" s="108"/>
      <c r="G1960" s="108"/>
      <c r="H1960" s="108"/>
    </row>
    <row r="1961" spans="2:8" ht="12.75">
      <c r="B1961" s="117" t="s">
        <v>474</v>
      </c>
      <c r="C1961" s="117" t="s">
        <v>1671</v>
      </c>
      <c r="D1961" s="108">
        <v>23</v>
      </c>
      <c r="E1961" s="108"/>
      <c r="F1961" s="108"/>
      <c r="G1961" s="108"/>
      <c r="H1961" s="108"/>
    </row>
    <row r="1962" spans="2:8" ht="12.75">
      <c r="B1962" s="117" t="s">
        <v>715</v>
      </c>
      <c r="C1962" s="117" t="s">
        <v>1671</v>
      </c>
      <c r="D1962" s="108" t="s">
        <v>74</v>
      </c>
      <c r="E1962" s="108"/>
      <c r="F1962" s="108"/>
      <c r="G1962" s="108"/>
      <c r="H1962" s="108"/>
    </row>
    <row r="1963" spans="2:8" ht="12.75">
      <c r="B1963" s="117" t="s">
        <v>453</v>
      </c>
      <c r="C1963" s="117" t="s">
        <v>1671</v>
      </c>
      <c r="D1963" s="108">
        <v>47</v>
      </c>
      <c r="E1963" s="108"/>
      <c r="F1963" s="108"/>
      <c r="G1963" s="108"/>
      <c r="H1963" s="108"/>
    </row>
    <row r="1964" spans="2:8" ht="12.75">
      <c r="B1964" s="117" t="s">
        <v>719</v>
      </c>
      <c r="C1964" s="117" t="s">
        <v>1671</v>
      </c>
      <c r="D1964" s="108">
        <v>47</v>
      </c>
      <c r="E1964" s="108"/>
      <c r="F1964" s="108"/>
      <c r="G1964" s="108"/>
      <c r="H1964" s="108"/>
    </row>
    <row r="1965" spans="2:8" ht="12.75">
      <c r="B1965" s="117" t="s">
        <v>804</v>
      </c>
      <c r="C1965" s="117" t="s">
        <v>1671</v>
      </c>
      <c r="D1965" s="108" t="s">
        <v>74</v>
      </c>
      <c r="E1965" s="108"/>
      <c r="F1965" s="108"/>
      <c r="G1965" s="108"/>
      <c r="H1965" s="108"/>
    </row>
    <row r="1966" spans="2:8" ht="12.75">
      <c r="B1966" s="117" t="s">
        <v>483</v>
      </c>
      <c r="C1966" s="117" t="s">
        <v>1671</v>
      </c>
      <c r="D1966" s="108">
        <v>70</v>
      </c>
      <c r="E1966" s="108"/>
      <c r="F1966" s="108"/>
      <c r="G1966" s="108"/>
      <c r="H1966" s="108"/>
    </row>
    <row r="1967" spans="2:8" ht="12.75">
      <c r="B1967" s="117" t="s">
        <v>468</v>
      </c>
      <c r="C1967" s="117" t="s">
        <v>1671</v>
      </c>
      <c r="D1967" s="108">
        <v>70</v>
      </c>
      <c r="E1967" s="108"/>
      <c r="F1967" s="108"/>
      <c r="G1967" s="108"/>
      <c r="H1967" s="108"/>
    </row>
    <row r="1968" spans="2:8" ht="12.75">
      <c r="B1968" s="117" t="s">
        <v>482</v>
      </c>
      <c r="C1968" s="117" t="s">
        <v>1671</v>
      </c>
      <c r="D1968" s="108" t="s">
        <v>74</v>
      </c>
      <c r="E1968" s="108"/>
      <c r="F1968" s="108"/>
      <c r="G1968" s="108"/>
      <c r="H1968" s="108"/>
    </row>
    <row r="1969" spans="2:8" ht="12.75">
      <c r="B1969" s="117" t="s">
        <v>1599</v>
      </c>
      <c r="C1969" s="117" t="s">
        <v>1671</v>
      </c>
      <c r="D1969" s="108">
        <v>47</v>
      </c>
      <c r="E1969" s="108"/>
      <c r="F1969" s="108"/>
      <c r="G1969" s="108"/>
      <c r="H1969" s="108"/>
    </row>
    <row r="1970" spans="2:8" ht="12.75">
      <c r="B1970" s="117" t="s">
        <v>481</v>
      </c>
      <c r="C1970" s="117" t="s">
        <v>1671</v>
      </c>
      <c r="D1970" s="108">
        <v>70</v>
      </c>
      <c r="E1970" s="108"/>
      <c r="F1970" s="108"/>
      <c r="G1970" s="108"/>
      <c r="H1970" s="108"/>
    </row>
    <row r="1971" spans="2:8" ht="12.75">
      <c r="B1971" s="117" t="s">
        <v>462</v>
      </c>
      <c r="C1971" s="117" t="s">
        <v>1671</v>
      </c>
      <c r="D1971" s="108">
        <v>70</v>
      </c>
      <c r="E1971" s="108"/>
      <c r="F1971" s="108"/>
      <c r="G1971" s="108"/>
      <c r="H1971" s="108"/>
    </row>
    <row r="1972" spans="2:8" ht="12.75">
      <c r="B1972" s="117" t="s">
        <v>1653</v>
      </c>
      <c r="C1972" s="117" t="s">
        <v>1671</v>
      </c>
      <c r="D1972" s="108">
        <v>1</v>
      </c>
      <c r="E1972" s="108"/>
      <c r="F1972" s="108"/>
      <c r="G1972" s="108"/>
      <c r="H1972" s="108"/>
    </row>
    <row r="1973" spans="2:8" ht="12.75">
      <c r="B1973" s="117" t="s">
        <v>476</v>
      </c>
      <c r="C1973" s="117" t="s">
        <v>1671</v>
      </c>
      <c r="D1973" s="108">
        <v>47</v>
      </c>
      <c r="E1973" s="108"/>
      <c r="F1973" s="108"/>
      <c r="G1973" s="108"/>
      <c r="H1973" s="108"/>
    </row>
    <row r="1974" spans="2:8" ht="12.75">
      <c r="B1974" s="117" t="s">
        <v>465</v>
      </c>
      <c r="C1974" s="117" t="s">
        <v>1671</v>
      </c>
      <c r="D1974" s="108">
        <v>47</v>
      </c>
      <c r="E1974" s="108"/>
      <c r="F1974" s="108"/>
      <c r="G1974" s="108"/>
      <c r="H1974" s="108"/>
    </row>
    <row r="1975" spans="2:8" ht="12.75">
      <c r="B1975" s="117" t="s">
        <v>479</v>
      </c>
      <c r="C1975" s="117" t="s">
        <v>1671</v>
      </c>
      <c r="D1975" s="108">
        <v>23</v>
      </c>
      <c r="E1975" s="108"/>
      <c r="F1975" s="108"/>
      <c r="G1975" s="108"/>
      <c r="H1975" s="108"/>
    </row>
    <row r="1976" spans="2:8" ht="12.75">
      <c r="B1976" s="117" t="s">
        <v>1140</v>
      </c>
      <c r="C1976" s="117" t="s">
        <v>1671</v>
      </c>
      <c r="D1976" s="108" t="s">
        <v>74</v>
      </c>
      <c r="E1976" s="108"/>
      <c r="F1976" s="108"/>
      <c r="G1976" s="108"/>
      <c r="H1976" s="108"/>
    </row>
    <row r="1977" spans="2:8" ht="12.75">
      <c r="B1977" s="117" t="s">
        <v>1094</v>
      </c>
      <c r="C1977" s="117" t="s">
        <v>1671</v>
      </c>
      <c r="D1977" s="108">
        <v>47</v>
      </c>
      <c r="E1977" s="108"/>
      <c r="F1977" s="108"/>
      <c r="G1977" s="108"/>
      <c r="H1977" s="108"/>
    </row>
    <row r="1978" spans="2:8" ht="12.75">
      <c r="B1978" s="117" t="s">
        <v>477</v>
      </c>
      <c r="C1978" s="117" t="s">
        <v>1671</v>
      </c>
      <c r="D1978" s="108">
        <v>47</v>
      </c>
      <c r="E1978" s="108"/>
      <c r="F1978" s="108"/>
      <c r="G1978" s="108"/>
      <c r="H1978" s="108"/>
    </row>
    <row r="1979" spans="2:8" ht="12.75">
      <c r="B1979" s="117" t="s">
        <v>454</v>
      </c>
      <c r="C1979" s="117" t="s">
        <v>1671</v>
      </c>
      <c r="D1979" s="108" t="s">
        <v>74</v>
      </c>
      <c r="E1979" s="108"/>
      <c r="F1979" s="108"/>
      <c r="G1979" s="108"/>
      <c r="H1979" s="108"/>
    </row>
    <row r="1980" spans="2:8" ht="12.75">
      <c r="B1980" s="107" t="s">
        <v>1149</v>
      </c>
      <c r="C1980" s="107" t="s">
        <v>1671</v>
      </c>
      <c r="D1980" s="104" t="s">
        <v>74</v>
      </c>
      <c r="G1980" s="108"/>
      <c r="H1980" s="108"/>
    </row>
    <row r="1981" spans="2:8" ht="12.75">
      <c r="B1981" s="117" t="s">
        <v>1150</v>
      </c>
      <c r="C1981" s="117" t="s">
        <v>1671</v>
      </c>
      <c r="D1981" s="108">
        <v>70</v>
      </c>
      <c r="E1981" s="108"/>
      <c r="F1981" s="108"/>
      <c r="G1981" s="108"/>
      <c r="H1981" s="108"/>
    </row>
    <row r="1982" spans="2:8" ht="12.75">
      <c r="B1982" s="117" t="s">
        <v>1107</v>
      </c>
      <c r="C1982" s="117" t="s">
        <v>1671</v>
      </c>
      <c r="D1982" s="108" t="s">
        <v>74</v>
      </c>
      <c r="E1982" s="108"/>
      <c r="F1982" s="108"/>
      <c r="G1982" s="108"/>
      <c r="H1982" s="108"/>
    </row>
    <row r="1983" spans="2:8" ht="12.75">
      <c r="B1983" s="117" t="s">
        <v>872</v>
      </c>
      <c r="C1983" s="117" t="s">
        <v>1671</v>
      </c>
      <c r="D1983" s="108">
        <v>47</v>
      </c>
      <c r="E1983" s="108"/>
      <c r="F1983" s="108"/>
      <c r="G1983" s="108"/>
      <c r="H1983" s="108"/>
    </row>
    <row r="1984" spans="2:8" ht="12.75">
      <c r="B1984" s="117" t="s">
        <v>472</v>
      </c>
      <c r="C1984" s="117" t="s">
        <v>1671</v>
      </c>
      <c r="D1984" s="108">
        <v>47</v>
      </c>
      <c r="E1984" s="108"/>
      <c r="F1984" s="108"/>
      <c r="G1984" s="108"/>
      <c r="H1984" s="108"/>
    </row>
    <row r="1985" spans="2:8" ht="12.75">
      <c r="B1985" s="117" t="s">
        <v>857</v>
      </c>
      <c r="C1985" s="117" t="s">
        <v>1671</v>
      </c>
      <c r="D1985" s="108">
        <v>70</v>
      </c>
      <c r="E1985" s="108"/>
      <c r="F1985" s="108"/>
      <c r="G1985" s="108"/>
      <c r="H1985" s="108"/>
    </row>
    <row r="1986" spans="2:8" ht="12.75">
      <c r="B1986" s="117" t="s">
        <v>1547</v>
      </c>
      <c r="C1986" s="117" t="s">
        <v>1671</v>
      </c>
      <c r="D1986" s="108">
        <v>70</v>
      </c>
      <c r="E1986" s="108"/>
      <c r="F1986" s="108"/>
      <c r="G1986" s="108"/>
      <c r="H1986" s="108"/>
    </row>
    <row r="1987" spans="2:8" ht="12.75">
      <c r="B1987" s="117" t="s">
        <v>1545</v>
      </c>
      <c r="C1987" s="117" t="s">
        <v>1671</v>
      </c>
      <c r="D1987" s="108">
        <v>70</v>
      </c>
      <c r="E1987" s="108"/>
      <c r="F1987" s="108"/>
      <c r="G1987" s="108"/>
      <c r="H1987" s="108"/>
    </row>
    <row r="1988" spans="2:8" ht="12.75">
      <c r="B1988" s="117" t="s">
        <v>1611</v>
      </c>
      <c r="C1988" s="117" t="s">
        <v>1671</v>
      </c>
      <c r="D1988" s="108">
        <v>23</v>
      </c>
      <c r="E1988" s="108"/>
      <c r="F1988" s="108"/>
      <c r="G1988" s="108"/>
      <c r="H1988" s="108"/>
    </row>
    <row r="1989" spans="2:8" ht="12.75">
      <c r="B1989" s="117" t="s">
        <v>1699</v>
      </c>
      <c r="C1989" s="117" t="s">
        <v>1671</v>
      </c>
      <c r="D1989" s="108" t="s">
        <v>74</v>
      </c>
      <c r="E1989" s="108"/>
      <c r="F1989" s="108"/>
      <c r="G1989" s="108"/>
      <c r="H1989" s="108"/>
    </row>
    <row r="1990" spans="2:8" ht="12.75">
      <c r="B1990" s="117" t="s">
        <v>1700</v>
      </c>
      <c r="C1990" s="117" t="s">
        <v>1671</v>
      </c>
      <c r="D1990" s="108" t="s">
        <v>74</v>
      </c>
      <c r="E1990" s="108"/>
      <c r="F1990" s="108"/>
      <c r="G1990" s="108"/>
      <c r="H1990" s="108"/>
    </row>
    <row r="1991" spans="2:8" ht="12.75">
      <c r="B1991" s="117" t="s">
        <v>473</v>
      </c>
      <c r="C1991" s="117" t="s">
        <v>1671</v>
      </c>
      <c r="D1991" s="108" t="s">
        <v>74</v>
      </c>
      <c r="E1991" s="108"/>
      <c r="F1991" s="108"/>
      <c r="G1991" s="108"/>
      <c r="H1991" s="108"/>
    </row>
    <row r="1992" spans="2:8" ht="12.75">
      <c r="B1992" s="117" t="s">
        <v>766</v>
      </c>
      <c r="C1992" s="117" t="s">
        <v>1671</v>
      </c>
      <c r="D1992" s="108">
        <v>47</v>
      </c>
      <c r="E1992" s="108"/>
      <c r="F1992" s="108"/>
      <c r="G1992" s="108"/>
      <c r="H1992" s="108"/>
    </row>
    <row r="1993" spans="2:8" ht="12.75">
      <c r="B1993" s="117" t="s">
        <v>1565</v>
      </c>
      <c r="C1993" s="117" t="s">
        <v>1671</v>
      </c>
      <c r="D1993" s="108">
        <v>0</v>
      </c>
      <c r="E1993" s="108"/>
      <c r="F1993" s="108"/>
      <c r="G1993" s="108"/>
      <c r="H1993" s="108"/>
    </row>
    <row r="1994" spans="2:8" ht="12.75">
      <c r="B1994" s="117" t="s">
        <v>1701</v>
      </c>
      <c r="C1994" s="117" t="s">
        <v>1671</v>
      </c>
      <c r="D1994" s="108" t="s">
        <v>74</v>
      </c>
      <c r="E1994" s="108"/>
      <c r="F1994" s="108"/>
      <c r="G1994" s="108"/>
      <c r="H1994" s="108"/>
    </row>
    <row r="1995" spans="2:8" ht="12.75">
      <c r="B1995" s="117" t="s">
        <v>1702</v>
      </c>
      <c r="C1995" s="117" t="s">
        <v>1671</v>
      </c>
      <c r="D1995" s="108" t="s">
        <v>74</v>
      </c>
      <c r="E1995" s="108"/>
      <c r="F1995" s="108"/>
      <c r="G1995" s="108"/>
      <c r="H1995" s="108"/>
    </row>
    <row r="1996" spans="2:8" ht="12.75">
      <c r="B1996" s="117" t="s">
        <v>1594</v>
      </c>
      <c r="C1996" s="117" t="s">
        <v>1671</v>
      </c>
      <c r="D1996" s="108"/>
      <c r="E1996" s="108"/>
      <c r="F1996" s="108"/>
      <c r="G1996" s="108"/>
      <c r="H1996" s="108"/>
    </row>
    <row r="1997" spans="2:8" ht="12.75">
      <c r="B1997" s="107" t="s">
        <v>1610</v>
      </c>
      <c r="C1997" s="107" t="s">
        <v>1671</v>
      </c>
      <c r="D1997" s="104">
        <v>23</v>
      </c>
      <c r="E1997" s="108"/>
      <c r="F1997" s="108"/>
      <c r="G1997" s="108"/>
      <c r="H1997" s="108"/>
    </row>
    <row r="1998" spans="2:8" ht="12.75">
      <c r="B1998" s="117" t="s">
        <v>1640</v>
      </c>
      <c r="C1998" s="117" t="s">
        <v>1671</v>
      </c>
      <c r="D1998" s="108">
        <v>2</v>
      </c>
      <c r="E1998" s="108"/>
      <c r="F1998" s="108"/>
      <c r="G1998" s="108"/>
      <c r="H1998" s="108"/>
    </row>
    <row r="1999" spans="2:8" ht="12.75">
      <c r="B1999" s="117" t="s">
        <v>761</v>
      </c>
      <c r="C1999" s="117" t="s">
        <v>1671</v>
      </c>
      <c r="D1999" s="108">
        <v>47</v>
      </c>
      <c r="E1999" s="108"/>
      <c r="F1999" s="108"/>
      <c r="G1999" s="108"/>
      <c r="H1999" s="108"/>
    </row>
    <row r="2000" spans="2:8" ht="12.75">
      <c r="B2000" s="117" t="s">
        <v>508</v>
      </c>
      <c r="C2000" s="117" t="s">
        <v>1671</v>
      </c>
      <c r="D2000" s="108" t="s">
        <v>74</v>
      </c>
      <c r="E2000" s="108"/>
      <c r="F2000" s="108"/>
      <c r="G2000" s="108"/>
      <c r="H2000" s="108"/>
    </row>
    <row r="2001" spans="2:8" ht="12.75">
      <c r="B2001" s="117" t="s">
        <v>1703</v>
      </c>
      <c r="C2001" s="117" t="s">
        <v>1671</v>
      </c>
      <c r="D2001" s="108" t="s">
        <v>74</v>
      </c>
      <c r="E2001" s="108"/>
      <c r="F2001" s="108"/>
      <c r="G2001" s="108"/>
      <c r="H2001" s="108"/>
    </row>
    <row r="2002" spans="2:8" ht="12.75">
      <c r="B2002" s="117" t="s">
        <v>1704</v>
      </c>
      <c r="C2002" s="117" t="s">
        <v>1671</v>
      </c>
      <c r="D2002" s="108" t="s">
        <v>74</v>
      </c>
      <c r="E2002" s="108"/>
      <c r="F2002" s="108"/>
      <c r="G2002" s="108"/>
      <c r="H2002" s="108"/>
    </row>
    <row r="2003" spans="2:8" ht="12.75">
      <c r="B2003" s="117" t="s">
        <v>1705</v>
      </c>
      <c r="C2003" s="117" t="s">
        <v>1671</v>
      </c>
      <c r="D2003" s="108" t="s">
        <v>74</v>
      </c>
      <c r="E2003" s="108"/>
      <c r="F2003" s="108"/>
      <c r="G2003" s="108"/>
      <c r="H2003" s="108"/>
    </row>
    <row r="2004" spans="2:8" ht="12.75">
      <c r="B2004" s="117" t="s">
        <v>1706</v>
      </c>
      <c r="C2004" s="117" t="s">
        <v>1671</v>
      </c>
      <c r="D2004" s="108" t="s">
        <v>74</v>
      </c>
      <c r="E2004" s="108"/>
      <c r="F2004" s="108"/>
      <c r="G2004" s="108"/>
      <c r="H2004" s="108"/>
    </row>
    <row r="2005" spans="2:8" ht="12.75">
      <c r="B2005" s="117" t="s">
        <v>1105</v>
      </c>
      <c r="C2005" s="117" t="s">
        <v>1671</v>
      </c>
      <c r="D2005" s="108">
        <v>47</v>
      </c>
      <c r="E2005" s="108"/>
      <c r="F2005" s="108"/>
      <c r="G2005" s="108"/>
      <c r="H2005" s="108"/>
    </row>
    <row r="2006" spans="2:8" ht="12.75">
      <c r="B2006" s="117" t="s">
        <v>1570</v>
      </c>
      <c r="C2006" s="117" t="s">
        <v>1671</v>
      </c>
      <c r="D2006" s="108">
        <v>47</v>
      </c>
      <c r="E2006" s="108"/>
      <c r="F2006" s="108"/>
      <c r="G2006" s="108"/>
      <c r="H2006" s="108"/>
    </row>
    <row r="2007" spans="2:8" ht="12.75">
      <c r="B2007" s="117" t="s">
        <v>1583</v>
      </c>
      <c r="C2007" s="117" t="s">
        <v>1671</v>
      </c>
      <c r="D2007" s="108">
        <v>47</v>
      </c>
      <c r="E2007" s="108"/>
      <c r="F2007" s="108"/>
      <c r="G2007" s="108"/>
      <c r="H2007" s="108"/>
    </row>
    <row r="2008" spans="2:8" ht="12.75">
      <c r="B2008" s="107" t="s">
        <v>1601</v>
      </c>
      <c r="C2008" s="107" t="s">
        <v>1671</v>
      </c>
      <c r="D2008" s="104">
        <v>47</v>
      </c>
      <c r="E2008" s="108"/>
      <c r="F2008" s="108"/>
      <c r="G2008" s="108"/>
      <c r="H2008" s="108"/>
    </row>
    <row r="2009" spans="2:8" ht="12.75">
      <c r="B2009" s="107" t="s">
        <v>1605</v>
      </c>
      <c r="C2009" s="107" t="s">
        <v>1671</v>
      </c>
      <c r="D2009" s="104">
        <v>23</v>
      </c>
      <c r="E2009" s="108"/>
      <c r="F2009" s="108"/>
      <c r="G2009" s="108"/>
      <c r="H2009" s="108"/>
    </row>
    <row r="2010" spans="2:8" ht="12.75">
      <c r="B2010" s="117" t="s">
        <v>1588</v>
      </c>
      <c r="C2010" s="117" t="s">
        <v>1671</v>
      </c>
      <c r="D2010" s="108">
        <v>47</v>
      </c>
      <c r="E2010" s="108"/>
      <c r="F2010" s="108"/>
      <c r="G2010" s="108"/>
      <c r="H2010" s="108"/>
    </row>
    <row r="2011" spans="2:8" ht="12.75">
      <c r="B2011" s="117" t="s">
        <v>1707</v>
      </c>
      <c r="C2011" s="117" t="s">
        <v>1671</v>
      </c>
      <c r="D2011" s="108" t="s">
        <v>74</v>
      </c>
      <c r="E2011" s="108"/>
      <c r="F2011" s="108"/>
      <c r="G2011" s="108"/>
      <c r="H2011" s="108"/>
    </row>
    <row r="2012" spans="2:8" ht="12.75">
      <c r="B2012" s="117" t="s">
        <v>607</v>
      </c>
      <c r="C2012" s="117" t="s">
        <v>906</v>
      </c>
      <c r="D2012" s="108">
        <v>47</v>
      </c>
      <c r="E2012" s="108"/>
      <c r="F2012" s="108"/>
      <c r="G2012" s="108"/>
      <c r="H2012" s="108"/>
    </row>
    <row r="2013" spans="2:8" ht="12.75">
      <c r="B2013" s="117" t="s">
        <v>673</v>
      </c>
      <c r="C2013" s="117" t="s">
        <v>906</v>
      </c>
      <c r="D2013" s="108" t="s">
        <v>74</v>
      </c>
      <c r="E2013" s="108"/>
      <c r="F2013" s="108"/>
      <c r="G2013" s="108"/>
      <c r="H2013" s="108"/>
    </row>
    <row r="2014" spans="2:8" ht="12.75">
      <c r="B2014" s="117" t="s">
        <v>610</v>
      </c>
      <c r="C2014" s="117" t="s">
        <v>906</v>
      </c>
      <c r="D2014" s="108">
        <v>47</v>
      </c>
      <c r="E2014" s="108"/>
      <c r="F2014" s="108"/>
      <c r="G2014" s="108"/>
      <c r="H2014" s="108"/>
    </row>
    <row r="2015" spans="2:8" ht="12.75">
      <c r="B2015" s="117" t="s">
        <v>614</v>
      </c>
      <c r="C2015" s="117" t="s">
        <v>906</v>
      </c>
      <c r="D2015" s="108" t="s">
        <v>74</v>
      </c>
      <c r="E2015" s="108"/>
      <c r="F2015" s="108"/>
      <c r="G2015" s="108"/>
      <c r="H2015" s="108"/>
    </row>
    <row r="2016" spans="2:8" ht="12.75">
      <c r="B2016" s="117" t="s">
        <v>1083</v>
      </c>
      <c r="C2016" s="117" t="s">
        <v>906</v>
      </c>
      <c r="D2016" s="108">
        <v>47</v>
      </c>
      <c r="E2016" s="108"/>
      <c r="F2016" s="108"/>
      <c r="G2016" s="108"/>
      <c r="H2016" s="108"/>
    </row>
    <row r="2017" spans="2:8" ht="12.75">
      <c r="B2017" s="107" t="s">
        <v>1159</v>
      </c>
      <c r="C2017" s="107" t="s">
        <v>906</v>
      </c>
      <c r="D2017" s="104" t="s">
        <v>74</v>
      </c>
      <c r="E2017" s="108"/>
      <c r="F2017" s="108"/>
      <c r="G2017" s="108"/>
      <c r="H2017" s="108"/>
    </row>
    <row r="2018" spans="2:8" ht="12.75">
      <c r="B2018" s="117" t="s">
        <v>852</v>
      </c>
      <c r="C2018" s="117" t="s">
        <v>906</v>
      </c>
      <c r="D2018" s="108" t="s">
        <v>74</v>
      </c>
      <c r="E2018" s="108"/>
      <c r="F2018" s="108"/>
      <c r="G2018" s="108"/>
      <c r="H2018" s="108"/>
    </row>
    <row r="2019" spans="2:8" ht="12.75">
      <c r="B2019" s="117" t="s">
        <v>789</v>
      </c>
      <c r="C2019" s="117" t="s">
        <v>906</v>
      </c>
      <c r="D2019" s="108" t="s">
        <v>74</v>
      </c>
      <c r="E2019" s="108"/>
      <c r="F2019" s="108"/>
      <c r="G2019" s="108"/>
      <c r="H2019" s="108"/>
    </row>
    <row r="2020" spans="2:8" ht="12.75">
      <c r="B2020" s="117" t="s">
        <v>615</v>
      </c>
      <c r="C2020" s="117" t="s">
        <v>906</v>
      </c>
      <c r="D2020" s="108" t="s">
        <v>74</v>
      </c>
      <c r="E2020" s="108"/>
      <c r="F2020" s="108"/>
      <c r="G2020" s="108"/>
      <c r="H2020" s="108"/>
    </row>
    <row r="2021" spans="2:8" ht="12.75">
      <c r="B2021" s="117" t="s">
        <v>1708</v>
      </c>
      <c r="C2021" s="117" t="s">
        <v>906</v>
      </c>
      <c r="D2021" s="108" t="s">
        <v>74</v>
      </c>
      <c r="E2021" s="108"/>
      <c r="F2021" s="108"/>
      <c r="G2021" s="108"/>
      <c r="H2021" s="108"/>
    </row>
    <row r="2022" spans="2:8" ht="12.75">
      <c r="B2022" s="117" t="s">
        <v>613</v>
      </c>
      <c r="C2022" s="117" t="s">
        <v>906</v>
      </c>
      <c r="D2022" s="108">
        <v>47</v>
      </c>
      <c r="E2022" s="108"/>
      <c r="F2022" s="108"/>
      <c r="G2022" s="108"/>
      <c r="H2022" s="108"/>
    </row>
    <row r="2023" spans="2:8" ht="12.75">
      <c r="B2023" s="117" t="s">
        <v>1563</v>
      </c>
      <c r="C2023" s="117" t="s">
        <v>906</v>
      </c>
      <c r="D2023" s="108">
        <v>47</v>
      </c>
      <c r="E2023" s="108"/>
      <c r="F2023" s="108"/>
      <c r="G2023" s="108"/>
      <c r="H2023" s="108"/>
    </row>
    <row r="2024" spans="2:8" ht="12.75">
      <c r="B2024" s="117" t="s">
        <v>1616</v>
      </c>
      <c r="C2024" s="117" t="s">
        <v>906</v>
      </c>
      <c r="D2024" s="108">
        <v>23</v>
      </c>
      <c r="E2024" s="108"/>
      <c r="F2024" s="108"/>
      <c r="G2024" s="108"/>
      <c r="H2024" s="108"/>
    </row>
    <row r="2025" spans="2:8" ht="12.75">
      <c r="B2025" s="107" t="s">
        <v>1568</v>
      </c>
      <c r="C2025" s="107" t="s">
        <v>906</v>
      </c>
      <c r="D2025" s="104">
        <v>47</v>
      </c>
      <c r="E2025" s="108"/>
      <c r="F2025" s="108"/>
      <c r="G2025" s="108"/>
      <c r="H2025" s="108"/>
    </row>
    <row r="2026" spans="2:8" ht="12.75">
      <c r="B2026" s="117" t="s">
        <v>781</v>
      </c>
      <c r="C2026" s="117" t="s">
        <v>906</v>
      </c>
      <c r="D2026" s="108">
        <v>70</v>
      </c>
      <c r="E2026" s="108"/>
      <c r="F2026" s="108"/>
      <c r="G2026" s="108"/>
      <c r="H2026" s="108"/>
    </row>
    <row r="2027" spans="2:8" ht="12.75">
      <c r="B2027" s="117" t="s">
        <v>1709</v>
      </c>
      <c r="C2027" s="117" t="s">
        <v>906</v>
      </c>
      <c r="D2027" s="108" t="s">
        <v>74</v>
      </c>
      <c r="E2027" s="108"/>
      <c r="F2027" s="108"/>
      <c r="G2027" s="108"/>
      <c r="H2027" s="108"/>
    </row>
    <row r="2028" spans="2:8" ht="12.75">
      <c r="B2028" s="117" t="s">
        <v>1567</v>
      </c>
      <c r="C2028" s="117" t="s">
        <v>906</v>
      </c>
      <c r="D2028" s="108">
        <v>47</v>
      </c>
      <c r="E2028" s="108"/>
      <c r="F2028" s="108"/>
      <c r="G2028" s="108"/>
      <c r="H2028" s="108"/>
    </row>
    <row r="2029" spans="2:8" ht="12.75">
      <c r="B2029" s="117" t="s">
        <v>617</v>
      </c>
      <c r="C2029" s="117" t="s">
        <v>906</v>
      </c>
      <c r="D2029" s="108">
        <v>47</v>
      </c>
      <c r="E2029" s="108"/>
      <c r="F2029" s="108"/>
      <c r="G2029" s="108"/>
      <c r="H2029" s="108"/>
    </row>
    <row r="2030" spans="2:8" ht="12.75">
      <c r="B2030" s="107" t="s">
        <v>604</v>
      </c>
      <c r="C2030" s="107" t="s">
        <v>906</v>
      </c>
      <c r="D2030" s="104">
        <v>23</v>
      </c>
      <c r="E2030" s="108"/>
      <c r="F2030" s="108"/>
      <c r="G2030" s="108"/>
      <c r="H2030" s="108"/>
    </row>
    <row r="2031" spans="2:8" ht="12.75">
      <c r="B2031" s="117" t="s">
        <v>1590</v>
      </c>
      <c r="C2031" s="117" t="s">
        <v>906</v>
      </c>
      <c r="D2031" s="108">
        <v>47</v>
      </c>
      <c r="E2031" s="108"/>
      <c r="F2031" s="108"/>
      <c r="G2031" s="108"/>
      <c r="H2031" s="108"/>
    </row>
    <row r="2032" spans="2:8" ht="12.75">
      <c r="B2032" s="117" t="s">
        <v>780</v>
      </c>
      <c r="C2032" s="117" t="s">
        <v>906</v>
      </c>
      <c r="D2032" s="108" t="s">
        <v>74</v>
      </c>
      <c r="E2032" s="108"/>
      <c r="F2032" s="108"/>
      <c r="G2032" s="108"/>
      <c r="H2032" s="108"/>
    </row>
    <row r="2033" spans="2:8" ht="12.75">
      <c r="B2033" s="117" t="s">
        <v>1103</v>
      </c>
      <c r="C2033" s="117" t="s">
        <v>906</v>
      </c>
      <c r="D2033" s="108" t="s">
        <v>74</v>
      </c>
      <c r="E2033" s="108"/>
      <c r="F2033" s="108"/>
      <c r="G2033" s="108"/>
      <c r="H2033" s="108"/>
    </row>
    <row r="2034" spans="2:8" ht="12.75">
      <c r="B2034" s="117" t="s">
        <v>1125</v>
      </c>
      <c r="C2034" s="117" t="s">
        <v>906</v>
      </c>
      <c r="D2034" s="108" t="s">
        <v>74</v>
      </c>
      <c r="E2034" s="108"/>
      <c r="F2034" s="108"/>
      <c r="G2034" s="108"/>
      <c r="H2034" s="108"/>
    </row>
    <row r="2035" spans="2:8" ht="12.75">
      <c r="B2035" s="117" t="s">
        <v>674</v>
      </c>
      <c r="C2035" s="117" t="s">
        <v>906</v>
      </c>
      <c r="D2035" s="108" t="s">
        <v>74</v>
      </c>
      <c r="E2035" s="108"/>
      <c r="F2035" s="108"/>
      <c r="G2035" s="108"/>
      <c r="H2035" s="108"/>
    </row>
    <row r="2036" spans="2:8" ht="12.75">
      <c r="B2036" s="117" t="s">
        <v>1615</v>
      </c>
      <c r="C2036" s="117" t="s">
        <v>906</v>
      </c>
      <c r="D2036" s="108">
        <v>23</v>
      </c>
      <c r="E2036" s="108"/>
      <c r="F2036" s="108"/>
      <c r="G2036" s="108"/>
      <c r="H2036" s="108"/>
    </row>
    <row r="2037" spans="2:8" ht="12.75">
      <c r="B2037" s="117" t="s">
        <v>612</v>
      </c>
      <c r="C2037" s="117" t="s">
        <v>906</v>
      </c>
      <c r="D2037" s="108">
        <v>47</v>
      </c>
      <c r="E2037" s="108"/>
      <c r="F2037" s="108"/>
      <c r="G2037" s="108"/>
      <c r="H2037" s="108"/>
    </row>
    <row r="2038" spans="2:8" ht="12.75">
      <c r="B2038" s="117" t="s">
        <v>1087</v>
      </c>
      <c r="C2038" s="117" t="s">
        <v>906</v>
      </c>
      <c r="D2038" s="108">
        <v>47</v>
      </c>
      <c r="E2038" s="108"/>
      <c r="F2038" s="108"/>
      <c r="G2038" s="108"/>
      <c r="H2038" s="108"/>
    </row>
    <row r="2039" spans="2:8" ht="12.75">
      <c r="B2039" s="117" t="s">
        <v>1128</v>
      </c>
      <c r="C2039" s="117" t="s">
        <v>906</v>
      </c>
      <c r="D2039" s="108" t="s">
        <v>74</v>
      </c>
      <c r="E2039" s="108"/>
      <c r="F2039" s="108"/>
      <c r="G2039" s="108"/>
      <c r="H2039" s="108"/>
    </row>
    <row r="2040" spans="2:8" ht="12.75">
      <c r="B2040" s="117" t="s">
        <v>1548</v>
      </c>
      <c r="C2040" s="117" t="s">
        <v>906</v>
      </c>
      <c r="D2040" s="108">
        <v>70</v>
      </c>
      <c r="E2040" s="108"/>
      <c r="F2040" s="108"/>
      <c r="G2040" s="108"/>
      <c r="H2040" s="108"/>
    </row>
    <row r="2041" spans="2:8" ht="12.75">
      <c r="B2041" s="117" t="s">
        <v>605</v>
      </c>
      <c r="C2041" s="117" t="s">
        <v>906</v>
      </c>
      <c r="D2041" s="108">
        <v>47</v>
      </c>
      <c r="E2041" s="108"/>
      <c r="F2041" s="108"/>
      <c r="G2041" s="108"/>
      <c r="H2041" s="108"/>
    </row>
    <row r="2042" spans="2:8" ht="12.75">
      <c r="B2042" s="117" t="s">
        <v>606</v>
      </c>
      <c r="C2042" s="117" t="s">
        <v>906</v>
      </c>
      <c r="D2042" s="108" t="s">
        <v>74</v>
      </c>
      <c r="E2042" s="108"/>
      <c r="F2042" s="108"/>
      <c r="G2042" s="108"/>
      <c r="H2042" s="108"/>
    </row>
    <row r="2043" spans="2:8" ht="12.75">
      <c r="B2043" s="117" t="s">
        <v>616</v>
      </c>
      <c r="C2043" s="117" t="s">
        <v>906</v>
      </c>
      <c r="D2043" s="108">
        <v>23</v>
      </c>
      <c r="E2043" s="108"/>
      <c r="F2043" s="108"/>
      <c r="G2043" s="108"/>
      <c r="H2043" s="108"/>
    </row>
    <row r="2044" spans="2:8" ht="12.75">
      <c r="B2044" s="117" t="s">
        <v>608</v>
      </c>
      <c r="C2044" s="117" t="s">
        <v>906</v>
      </c>
      <c r="D2044" s="108">
        <v>47</v>
      </c>
      <c r="E2044" s="108"/>
      <c r="F2044" s="108"/>
      <c r="G2044" s="108"/>
      <c r="H2044" s="108"/>
    </row>
    <row r="2045" spans="2:8" ht="12.75">
      <c r="B2045" s="117" t="s">
        <v>611</v>
      </c>
      <c r="C2045" s="117" t="s">
        <v>906</v>
      </c>
      <c r="D2045" s="108">
        <v>47</v>
      </c>
      <c r="E2045" s="108"/>
      <c r="F2045" s="108"/>
      <c r="G2045" s="108"/>
      <c r="H2045" s="108"/>
    </row>
    <row r="2046" spans="2:8" ht="12.75">
      <c r="B2046" s="117" t="s">
        <v>1628</v>
      </c>
      <c r="C2046" s="117" t="s">
        <v>906</v>
      </c>
      <c r="D2046" s="108">
        <v>23</v>
      </c>
      <c r="E2046" s="108"/>
      <c r="F2046" s="108"/>
      <c r="G2046" s="108"/>
      <c r="H2046" s="108"/>
    </row>
    <row r="2047" spans="2:8" ht="12.75">
      <c r="B2047" s="117" t="s">
        <v>1109</v>
      </c>
      <c r="C2047" s="117" t="s">
        <v>906</v>
      </c>
      <c r="D2047" s="108">
        <v>47</v>
      </c>
      <c r="E2047" s="108"/>
      <c r="F2047" s="108"/>
      <c r="G2047" s="108"/>
      <c r="H2047" s="108"/>
    </row>
    <row r="2048" spans="2:8" ht="12.75">
      <c r="B2048" s="117" t="s">
        <v>609</v>
      </c>
      <c r="C2048" s="117" t="s">
        <v>906</v>
      </c>
      <c r="D2048" s="108">
        <v>70</v>
      </c>
      <c r="E2048" s="108"/>
      <c r="F2048" s="108"/>
      <c r="G2048" s="108"/>
      <c r="H2048" s="108"/>
    </row>
    <row r="2049" spans="2:8" ht="12.75">
      <c r="B2049" s="107" t="s">
        <v>1117</v>
      </c>
      <c r="C2049" s="107" t="s">
        <v>906</v>
      </c>
      <c r="D2049" s="104">
        <v>47</v>
      </c>
      <c r="E2049" s="108"/>
      <c r="F2049" s="108"/>
      <c r="G2049" s="108"/>
      <c r="H2049" s="108"/>
    </row>
    <row r="2050" spans="2:8" ht="12.75">
      <c r="B2050" s="107" t="s">
        <v>675</v>
      </c>
      <c r="C2050" s="107" t="s">
        <v>906</v>
      </c>
      <c r="D2050" s="104">
        <v>47</v>
      </c>
      <c r="E2050" s="108"/>
      <c r="F2050" s="108"/>
      <c r="G2050" s="108"/>
      <c r="H2050" s="108"/>
    </row>
    <row r="2051" spans="2:8" ht="12.75">
      <c r="B2051" s="107" t="s">
        <v>853</v>
      </c>
      <c r="C2051" s="107" t="s">
        <v>906</v>
      </c>
      <c r="D2051" s="104" t="s">
        <v>74</v>
      </c>
      <c r="E2051" s="108"/>
      <c r="F2051" s="108"/>
      <c r="G2051" s="108"/>
      <c r="H2051" s="108"/>
    </row>
    <row r="2052" spans="2:8" ht="12.75">
      <c r="B2052" s="107" t="s">
        <v>1080</v>
      </c>
      <c r="C2052" s="107" t="s">
        <v>906</v>
      </c>
      <c r="D2052" s="104" t="s">
        <v>74</v>
      </c>
      <c r="E2052" s="108"/>
      <c r="F2052" s="108"/>
      <c r="G2052" s="108"/>
      <c r="H2052" s="108"/>
    </row>
    <row r="2053" spans="2:8" ht="12.75">
      <c r="B2053" s="117" t="s">
        <v>1710</v>
      </c>
      <c r="C2053" s="118" t="s">
        <v>906</v>
      </c>
      <c r="D2053" s="104" t="s">
        <v>74</v>
      </c>
      <c r="F2053" s="108"/>
      <c r="G2053" s="108"/>
      <c r="H2053" s="108"/>
    </row>
    <row r="2054" spans="2:8" ht="12.75">
      <c r="B2054" s="117" t="s">
        <v>666</v>
      </c>
      <c r="C2054" s="118" t="s">
        <v>906</v>
      </c>
      <c r="D2054" s="104">
        <v>47</v>
      </c>
      <c r="F2054" s="108"/>
      <c r="G2054" s="108"/>
      <c r="H2054" s="108"/>
    </row>
    <row r="2055" spans="2:8" ht="12.75">
      <c r="B2055" s="107" t="s">
        <v>672</v>
      </c>
      <c r="C2055" s="107" t="s">
        <v>906</v>
      </c>
      <c r="D2055" s="104" t="s">
        <v>74</v>
      </c>
      <c r="E2055" s="108"/>
      <c r="F2055" s="108"/>
      <c r="G2055" s="108"/>
      <c r="H2055" s="108"/>
    </row>
    <row r="2056" spans="2:8" ht="12.75">
      <c r="B2056" s="117" t="s">
        <v>1619</v>
      </c>
      <c r="C2056" s="117" t="s">
        <v>906</v>
      </c>
      <c r="D2056" s="108">
        <v>23</v>
      </c>
      <c r="E2056" s="108"/>
      <c r="F2056" s="108"/>
      <c r="G2056" s="108"/>
      <c r="H2056" s="108"/>
    </row>
    <row r="2057" spans="2:8" ht="12.75">
      <c r="B2057" s="117" t="s">
        <v>1711</v>
      </c>
      <c r="C2057" s="118" t="s">
        <v>906</v>
      </c>
      <c r="D2057" s="104" t="s">
        <v>74</v>
      </c>
      <c r="F2057" s="108"/>
      <c r="G2057" s="108"/>
      <c r="H2057" s="108"/>
    </row>
    <row r="2058" spans="2:8" ht="12.75">
      <c r="B2058" s="117" t="s">
        <v>484</v>
      </c>
      <c r="C2058" s="118" t="s">
        <v>1174</v>
      </c>
      <c r="D2058" s="104">
        <v>47</v>
      </c>
      <c r="F2058" s="108"/>
      <c r="G2058" s="108"/>
      <c r="H2058" s="108"/>
    </row>
    <row r="2059" spans="2:8" ht="12.75">
      <c r="B2059" s="107" t="s">
        <v>493</v>
      </c>
      <c r="C2059" s="107" t="s">
        <v>1174</v>
      </c>
      <c r="D2059" s="104" t="s">
        <v>74</v>
      </c>
      <c r="E2059" s="108"/>
      <c r="F2059" s="108"/>
      <c r="G2059" s="108"/>
      <c r="H2059" s="108"/>
    </row>
    <row r="2060" spans="2:8" ht="12.75">
      <c r="B2060" s="117" t="s">
        <v>485</v>
      </c>
      <c r="C2060" s="118" t="s">
        <v>1174</v>
      </c>
      <c r="D2060" s="104">
        <v>47</v>
      </c>
      <c r="F2060" s="108"/>
      <c r="G2060" s="108"/>
      <c r="H2060" s="108"/>
    </row>
    <row r="2061" spans="2:8" ht="12.75">
      <c r="B2061" s="107" t="s">
        <v>486</v>
      </c>
      <c r="C2061" s="107" t="s">
        <v>1174</v>
      </c>
      <c r="D2061" s="104">
        <v>70</v>
      </c>
      <c r="E2061" s="108"/>
      <c r="F2061" s="108"/>
      <c r="G2061" s="108"/>
      <c r="H2061" s="108"/>
    </row>
    <row r="2062" spans="2:8" ht="12.75">
      <c r="B2062" s="107" t="s">
        <v>492</v>
      </c>
      <c r="C2062" s="107" t="s">
        <v>1174</v>
      </c>
      <c r="D2062" s="104">
        <v>47</v>
      </c>
      <c r="E2062" s="108"/>
      <c r="F2062" s="108"/>
      <c r="G2062" s="108"/>
      <c r="H2062" s="108"/>
    </row>
    <row r="2063" spans="2:8" ht="12.75">
      <c r="B2063" s="107" t="s">
        <v>487</v>
      </c>
      <c r="C2063" s="107" t="s">
        <v>1174</v>
      </c>
      <c r="D2063" s="104">
        <v>47</v>
      </c>
      <c r="E2063" s="108"/>
      <c r="F2063" s="108"/>
      <c r="G2063" s="108"/>
      <c r="H2063" s="108"/>
    </row>
    <row r="2064" spans="2:8" ht="12.75">
      <c r="B2064" s="117" t="s">
        <v>1081</v>
      </c>
      <c r="C2064" s="118" t="s">
        <v>1174</v>
      </c>
      <c r="D2064" s="104">
        <v>47</v>
      </c>
      <c r="F2064" s="108"/>
      <c r="G2064" s="108"/>
      <c r="H2064" s="108"/>
    </row>
    <row r="2065" spans="2:8" ht="12.75">
      <c r="B2065" s="107" t="s">
        <v>490</v>
      </c>
      <c r="C2065" s="107" t="s">
        <v>1174</v>
      </c>
      <c r="D2065" s="104">
        <v>47</v>
      </c>
      <c r="E2065" s="108"/>
      <c r="F2065" s="108"/>
      <c r="G2065" s="108"/>
      <c r="H2065" s="108"/>
    </row>
    <row r="2066" spans="2:8" ht="12.75">
      <c r="B2066" s="107" t="s">
        <v>1137</v>
      </c>
      <c r="C2066" s="107" t="s">
        <v>1174</v>
      </c>
      <c r="D2066" s="104" t="s">
        <v>74</v>
      </c>
      <c r="E2066" s="108"/>
      <c r="F2066" s="108"/>
      <c r="G2066" s="108"/>
      <c r="H2066" s="108"/>
    </row>
    <row r="2067" spans="2:8" ht="12.75">
      <c r="B2067" s="107" t="s">
        <v>491</v>
      </c>
      <c r="C2067" s="107" t="s">
        <v>1174</v>
      </c>
      <c r="D2067" s="104">
        <v>47</v>
      </c>
      <c r="E2067" s="108"/>
      <c r="F2067" s="108"/>
      <c r="G2067" s="108"/>
      <c r="H2067" s="108"/>
    </row>
    <row r="2068" spans="2:8" ht="12.75">
      <c r="B2068" s="117" t="s">
        <v>488</v>
      </c>
      <c r="C2068" s="118" t="s">
        <v>1174</v>
      </c>
      <c r="D2068" s="104" t="s">
        <v>74</v>
      </c>
      <c r="F2068" s="108"/>
      <c r="G2068" s="108"/>
      <c r="H2068" s="108"/>
    </row>
    <row r="2069" spans="2:8" ht="12.75">
      <c r="B2069" s="107" t="s">
        <v>494</v>
      </c>
      <c r="C2069" s="107" t="s">
        <v>1174</v>
      </c>
      <c r="D2069" s="104">
        <v>47</v>
      </c>
      <c r="E2069" s="108"/>
      <c r="F2069" s="108"/>
      <c r="G2069" s="108"/>
      <c r="H2069" s="108"/>
    </row>
    <row r="2070" spans="2:8" ht="12.75">
      <c r="B2070" s="117" t="s">
        <v>495</v>
      </c>
      <c r="C2070" s="117" t="s">
        <v>1174</v>
      </c>
      <c r="D2070" s="108">
        <v>47</v>
      </c>
      <c r="E2070" s="108"/>
      <c r="F2070" s="108"/>
      <c r="G2070" s="108"/>
      <c r="H2070" s="108"/>
    </row>
    <row r="2071" spans="2:8" ht="12.75">
      <c r="B2071" s="117" t="s">
        <v>665</v>
      </c>
      <c r="C2071" s="118" t="s">
        <v>1174</v>
      </c>
      <c r="D2071" s="104" t="s">
        <v>74</v>
      </c>
      <c r="F2071" s="108"/>
      <c r="G2071" s="108"/>
      <c r="H2071" s="108"/>
    </row>
    <row r="2072" spans="2:8" ht="12.75">
      <c r="B2072" s="107" t="s">
        <v>489</v>
      </c>
      <c r="C2072" s="107" t="s">
        <v>1174</v>
      </c>
      <c r="D2072" s="104" t="s">
        <v>74</v>
      </c>
      <c r="E2072" s="108"/>
      <c r="F2072" s="108"/>
      <c r="G2072" s="108"/>
      <c r="H2072" s="108"/>
    </row>
    <row r="2073" spans="2:8" ht="12.75">
      <c r="B2073" s="117" t="s">
        <v>1131</v>
      </c>
      <c r="C2073" s="118" t="s">
        <v>1174</v>
      </c>
      <c r="D2073" s="104">
        <v>23</v>
      </c>
      <c r="F2073" s="108"/>
      <c r="G2073" s="108"/>
      <c r="H2073" s="108"/>
    </row>
    <row r="2074" spans="2:8" ht="12.75">
      <c r="B2074" s="117" t="s">
        <v>1579</v>
      </c>
      <c r="C2074" s="118" t="s">
        <v>1174</v>
      </c>
      <c r="D2074" s="104">
        <v>47</v>
      </c>
      <c r="F2074" s="108"/>
      <c r="G2074" s="108"/>
      <c r="H2074" s="108"/>
    </row>
    <row r="2075" spans="2:8" ht="12.75">
      <c r="B2075" s="107" t="s">
        <v>1630</v>
      </c>
      <c r="C2075" s="107" t="s">
        <v>1174</v>
      </c>
      <c r="D2075" s="104">
        <v>23</v>
      </c>
      <c r="E2075" s="108"/>
      <c r="F2075" s="108"/>
      <c r="G2075" s="108"/>
      <c r="H2075" s="108"/>
    </row>
    <row r="2076" spans="2:8" ht="12.75">
      <c r="B2076" s="107" t="s">
        <v>1712</v>
      </c>
      <c r="C2076" s="107" t="s">
        <v>1174</v>
      </c>
      <c r="D2076" s="104" t="s">
        <v>74</v>
      </c>
      <c r="E2076" s="108"/>
      <c r="F2076" s="108"/>
      <c r="G2076" s="108"/>
      <c r="H2076" s="108"/>
    </row>
    <row r="2077" spans="2:8" ht="12.75">
      <c r="B2077" s="107" t="s">
        <v>884</v>
      </c>
      <c r="C2077" s="107" t="s">
        <v>1174</v>
      </c>
      <c r="D2077" s="104">
        <v>47</v>
      </c>
      <c r="E2077" s="108"/>
      <c r="F2077" s="108"/>
      <c r="G2077" s="108"/>
      <c r="H2077" s="108"/>
    </row>
    <row r="2078" spans="2:8" ht="12.75">
      <c r="B2078" s="117" t="s">
        <v>866</v>
      </c>
      <c r="C2078" s="118" t="s">
        <v>1174</v>
      </c>
      <c r="D2078" s="104">
        <v>47</v>
      </c>
      <c r="F2078" s="108"/>
      <c r="G2078" s="108"/>
      <c r="H2078" s="108"/>
    </row>
    <row r="2079" spans="2:8" ht="12.75">
      <c r="B2079" s="107" t="s">
        <v>861</v>
      </c>
      <c r="C2079" s="107" t="s">
        <v>1174</v>
      </c>
      <c r="D2079" s="104">
        <v>23</v>
      </c>
      <c r="E2079" s="108"/>
      <c r="F2079" s="108"/>
      <c r="G2079" s="108"/>
      <c r="H2079" s="108"/>
    </row>
    <row r="2080" spans="2:8" ht="12.75">
      <c r="B2080" s="117" t="s">
        <v>855</v>
      </c>
      <c r="C2080" s="117" t="s">
        <v>914</v>
      </c>
      <c r="D2080" s="108">
        <v>47</v>
      </c>
      <c r="E2080" s="108"/>
      <c r="F2080" s="108"/>
      <c r="G2080" s="108"/>
      <c r="H2080" s="108"/>
    </row>
    <row r="2081" spans="2:8" ht="12.75">
      <c r="B2081" s="107" t="s">
        <v>1713</v>
      </c>
      <c r="C2081" s="107" t="s">
        <v>914</v>
      </c>
      <c r="D2081" s="104" t="s">
        <v>74</v>
      </c>
      <c r="E2081" s="108"/>
      <c r="F2081" s="108"/>
      <c r="G2081" s="108"/>
      <c r="H2081" s="108"/>
    </row>
    <row r="2082" spans="2:8" ht="12.75">
      <c r="B2082" s="117" t="s">
        <v>1091</v>
      </c>
      <c r="C2082" s="118" t="s">
        <v>914</v>
      </c>
      <c r="D2082" s="104">
        <v>47</v>
      </c>
      <c r="F2082" s="108"/>
      <c r="G2082" s="108"/>
      <c r="H2082" s="108"/>
    </row>
    <row r="2083" spans="2:8" ht="12.75">
      <c r="B2083" s="107" t="s">
        <v>1127</v>
      </c>
      <c r="C2083" s="107" t="s">
        <v>914</v>
      </c>
      <c r="D2083" s="104">
        <v>23</v>
      </c>
      <c r="E2083" s="108"/>
      <c r="F2083" s="108"/>
      <c r="G2083" s="108"/>
      <c r="H2083" s="108"/>
    </row>
    <row r="2084" spans="2:8" ht="12.75">
      <c r="B2084" s="117" t="s">
        <v>1147</v>
      </c>
      <c r="C2084" s="118" t="s">
        <v>914</v>
      </c>
      <c r="D2084" s="104">
        <v>70</v>
      </c>
      <c r="F2084" s="108"/>
      <c r="G2084" s="108"/>
      <c r="H2084" s="108"/>
    </row>
    <row r="2085" spans="2:8" ht="12.75">
      <c r="B2085" s="117" t="s">
        <v>670</v>
      </c>
      <c r="C2085" s="118" t="s">
        <v>914</v>
      </c>
      <c r="D2085" s="104" t="s">
        <v>74</v>
      </c>
      <c r="F2085" s="108"/>
      <c r="G2085" s="108"/>
      <c r="H2085" s="108"/>
    </row>
    <row r="2086" spans="2:8" ht="12.75">
      <c r="B2086" s="117" t="s">
        <v>1079</v>
      </c>
      <c r="C2086" s="118" t="s">
        <v>914</v>
      </c>
      <c r="D2086" s="104" t="s">
        <v>74</v>
      </c>
      <c r="F2086" s="108"/>
      <c r="G2086" s="108"/>
      <c r="H2086" s="108"/>
    </row>
    <row r="2087" spans="2:8" ht="12.75">
      <c r="B2087" s="107" t="s">
        <v>767</v>
      </c>
      <c r="C2087" s="107" t="s">
        <v>914</v>
      </c>
      <c r="D2087" s="104">
        <v>70</v>
      </c>
      <c r="E2087" s="108"/>
      <c r="F2087" s="108"/>
      <c r="G2087" s="108"/>
      <c r="H2087" s="108"/>
    </row>
    <row r="2088" spans="2:8" ht="12.75">
      <c r="B2088" s="117" t="s">
        <v>1126</v>
      </c>
      <c r="C2088" s="118" t="s">
        <v>914</v>
      </c>
      <c r="D2088" s="104" t="s">
        <v>74</v>
      </c>
      <c r="F2088" s="108"/>
      <c r="G2088" s="108"/>
      <c r="H2088" s="108"/>
    </row>
    <row r="2089" spans="2:8" ht="12.75">
      <c r="B2089" s="107" t="s">
        <v>1148</v>
      </c>
      <c r="C2089" s="107" t="s">
        <v>914</v>
      </c>
      <c r="D2089" s="104">
        <v>23</v>
      </c>
      <c r="E2089" s="108"/>
      <c r="F2089" s="108"/>
      <c r="G2089" s="108"/>
      <c r="H2089" s="108"/>
    </row>
    <row r="2090" spans="2:8" ht="12.75">
      <c r="B2090" s="107" t="s">
        <v>1569</v>
      </c>
      <c r="C2090" s="107" t="s">
        <v>914</v>
      </c>
      <c r="D2090" s="104">
        <v>47</v>
      </c>
      <c r="E2090" s="108"/>
      <c r="F2090" s="108"/>
      <c r="G2090" s="108"/>
      <c r="H2090" s="108"/>
    </row>
    <row r="2091" spans="2:8" ht="12.75">
      <c r="B2091" s="117" t="s">
        <v>1114</v>
      </c>
      <c r="C2091" s="117" t="s">
        <v>914</v>
      </c>
      <c r="D2091" s="108" t="s">
        <v>74</v>
      </c>
      <c r="E2091" s="108"/>
      <c r="F2091" s="108"/>
      <c r="G2091" s="108"/>
      <c r="H2091" s="108"/>
    </row>
    <row r="2092" spans="2:8" ht="12.75">
      <c r="B2092" s="107" t="s">
        <v>809</v>
      </c>
      <c r="C2092" s="107" t="s">
        <v>914</v>
      </c>
      <c r="D2092" s="104">
        <v>2</v>
      </c>
      <c r="E2092" s="108"/>
      <c r="F2092" s="108"/>
      <c r="G2092" s="108"/>
      <c r="H2092" s="108"/>
    </row>
    <row r="2093" spans="2:8" ht="12.75">
      <c r="B2093" s="107" t="s">
        <v>1135</v>
      </c>
      <c r="C2093" s="107" t="s">
        <v>914</v>
      </c>
      <c r="D2093" s="104">
        <v>23</v>
      </c>
      <c r="E2093" s="108"/>
      <c r="F2093" s="108"/>
      <c r="G2093" s="108"/>
      <c r="H2093" s="108"/>
    </row>
    <row r="2094" spans="2:8" ht="12.75">
      <c r="B2094" s="117" t="s">
        <v>1631</v>
      </c>
      <c r="C2094" s="118" t="s">
        <v>914</v>
      </c>
      <c r="D2094" s="104">
        <v>23</v>
      </c>
      <c r="F2094" s="108"/>
      <c r="G2094" s="108"/>
      <c r="H2094" s="108"/>
    </row>
    <row r="2095" spans="2:8" ht="12.75">
      <c r="B2095" s="107" t="s">
        <v>1644</v>
      </c>
      <c r="C2095" s="107" t="s">
        <v>914</v>
      </c>
      <c r="D2095" s="104">
        <v>2</v>
      </c>
      <c r="E2095" s="108"/>
      <c r="F2095" s="108"/>
      <c r="G2095" s="108"/>
      <c r="H2095" s="108"/>
    </row>
    <row r="2096" spans="2:8" ht="12.75">
      <c r="B2096" s="117" t="s">
        <v>1642</v>
      </c>
      <c r="C2096" s="117" t="s">
        <v>914</v>
      </c>
      <c r="D2096" s="108">
        <v>2</v>
      </c>
      <c r="E2096" s="108"/>
      <c r="F2096" s="108"/>
      <c r="G2096" s="108"/>
      <c r="H2096" s="108"/>
    </row>
    <row r="2097" spans="2:8" ht="12.75">
      <c r="B2097" s="107" t="s">
        <v>1101</v>
      </c>
      <c r="C2097" s="107" t="s">
        <v>914</v>
      </c>
      <c r="D2097" s="104" t="s">
        <v>74</v>
      </c>
      <c r="E2097" s="108"/>
      <c r="F2097" s="108"/>
      <c r="G2097" s="108"/>
      <c r="H2097" s="108"/>
    </row>
    <row r="2098" spans="2:8" ht="12.75">
      <c r="B2098" s="107" t="s">
        <v>625</v>
      </c>
      <c r="C2098" s="107" t="s">
        <v>188</v>
      </c>
      <c r="D2098" s="104" t="s">
        <v>74</v>
      </c>
      <c r="E2098" s="108"/>
      <c r="F2098" s="108"/>
      <c r="G2098" s="108"/>
      <c r="H2098" s="108"/>
    </row>
    <row r="2099" spans="2:8" ht="12.75">
      <c r="B2099" s="107" t="s">
        <v>559</v>
      </c>
      <c r="C2099" s="107" t="s">
        <v>188</v>
      </c>
      <c r="D2099" s="104" t="s">
        <v>74</v>
      </c>
      <c r="E2099" s="108"/>
      <c r="F2099" s="108"/>
      <c r="G2099" s="108"/>
      <c r="H2099" s="108"/>
    </row>
    <row r="2100" spans="2:8" ht="12.75">
      <c r="B2100" s="107" t="s">
        <v>553</v>
      </c>
      <c r="C2100" s="107" t="s">
        <v>188</v>
      </c>
      <c r="D2100" s="104" t="s">
        <v>74</v>
      </c>
      <c r="E2100" s="108"/>
      <c r="F2100" s="108"/>
      <c r="G2100" s="108"/>
      <c r="H2100" s="108"/>
    </row>
    <row r="2101" spans="2:8" ht="12.75">
      <c r="B2101" s="107" t="s">
        <v>548</v>
      </c>
      <c r="C2101" s="107" t="s">
        <v>188</v>
      </c>
      <c r="D2101" s="104" t="s">
        <v>74</v>
      </c>
      <c r="E2101" s="108"/>
      <c r="F2101" s="108"/>
      <c r="G2101" s="108"/>
      <c r="H2101" s="108"/>
    </row>
    <row r="2102" spans="2:8" ht="12.75">
      <c r="B2102" s="107" t="s">
        <v>556</v>
      </c>
      <c r="C2102" s="107" t="s">
        <v>188</v>
      </c>
      <c r="D2102" s="104">
        <v>23</v>
      </c>
      <c r="E2102" s="108"/>
      <c r="F2102" s="108"/>
      <c r="G2102" s="108"/>
      <c r="H2102" s="108"/>
    </row>
    <row r="2103" spans="2:8" ht="12.75">
      <c r="B2103" s="107" t="s">
        <v>545</v>
      </c>
      <c r="C2103" s="107" t="s">
        <v>188</v>
      </c>
      <c r="D2103" s="104">
        <v>1</v>
      </c>
      <c r="E2103" s="108"/>
      <c r="F2103" s="108"/>
      <c r="G2103" s="108"/>
      <c r="H2103" s="108"/>
    </row>
    <row r="2104" spans="2:8" ht="12.75">
      <c r="B2104" s="107" t="s">
        <v>554</v>
      </c>
      <c r="C2104" s="107" t="s">
        <v>188</v>
      </c>
      <c r="D2104" s="104" t="s">
        <v>74</v>
      </c>
      <c r="E2104" s="108"/>
      <c r="F2104" s="108"/>
      <c r="G2104" s="108"/>
      <c r="H2104" s="108"/>
    </row>
    <row r="2105" spans="2:8" ht="12.75">
      <c r="B2105" s="117" t="s">
        <v>549</v>
      </c>
      <c r="C2105" s="118" t="s">
        <v>188</v>
      </c>
      <c r="D2105" s="104">
        <v>70</v>
      </c>
      <c r="F2105" s="108"/>
      <c r="G2105" s="108"/>
      <c r="H2105" s="108"/>
    </row>
    <row r="2106" spans="2:8" ht="12.75">
      <c r="B2106" s="117" t="s">
        <v>626</v>
      </c>
      <c r="C2106" s="118" t="s">
        <v>188</v>
      </c>
      <c r="D2106" s="104">
        <v>70</v>
      </c>
      <c r="F2106" s="108"/>
      <c r="G2106" s="108"/>
      <c r="H2106" s="108"/>
    </row>
    <row r="2107" spans="2:8" ht="12.75">
      <c r="B2107" s="117" t="s">
        <v>1136</v>
      </c>
      <c r="C2107" s="118" t="s">
        <v>188</v>
      </c>
      <c r="D2107" s="104">
        <v>23</v>
      </c>
      <c r="F2107" s="108"/>
      <c r="G2107" s="108"/>
      <c r="H2107" s="108"/>
    </row>
    <row r="2108" spans="2:8" ht="12.75">
      <c r="B2108" s="117" t="s">
        <v>558</v>
      </c>
      <c r="C2108" s="118" t="s">
        <v>188</v>
      </c>
      <c r="D2108" s="104">
        <v>47</v>
      </c>
      <c r="F2108" s="108"/>
      <c r="G2108" s="108"/>
      <c r="H2108" s="108"/>
    </row>
    <row r="2109" spans="2:8" ht="12.75">
      <c r="B2109" s="117" t="s">
        <v>547</v>
      </c>
      <c r="C2109" s="118" t="s">
        <v>188</v>
      </c>
      <c r="D2109" s="104" t="s">
        <v>74</v>
      </c>
      <c r="F2109" s="108"/>
      <c r="G2109" s="108"/>
      <c r="H2109" s="108"/>
    </row>
    <row r="2110" spans="2:8" ht="12.75">
      <c r="B2110" s="117" t="s">
        <v>560</v>
      </c>
      <c r="C2110" s="117" t="s">
        <v>188</v>
      </c>
      <c r="D2110" s="108" t="s">
        <v>74</v>
      </c>
      <c r="E2110" s="108"/>
      <c r="F2110" s="108"/>
      <c r="G2110" s="108"/>
      <c r="H2110" s="108"/>
    </row>
    <row r="2111" spans="2:8" ht="12.75">
      <c r="B2111" s="117" t="s">
        <v>561</v>
      </c>
      <c r="C2111" s="118" t="s">
        <v>188</v>
      </c>
      <c r="D2111" s="104">
        <v>47</v>
      </c>
      <c r="F2111" s="108"/>
      <c r="G2111" s="108"/>
      <c r="H2111" s="108"/>
    </row>
    <row r="2112" spans="2:8" ht="12.75">
      <c r="B2112" s="107" t="s">
        <v>546</v>
      </c>
      <c r="C2112" s="107" t="s">
        <v>188</v>
      </c>
      <c r="D2112" s="104">
        <v>47</v>
      </c>
      <c r="E2112" s="108"/>
      <c r="F2112" s="108"/>
      <c r="G2112" s="108"/>
      <c r="H2112" s="108"/>
    </row>
    <row r="2113" spans="2:8" ht="12.75">
      <c r="B2113" s="107" t="s">
        <v>557</v>
      </c>
      <c r="C2113" s="107" t="s">
        <v>188</v>
      </c>
      <c r="D2113" s="104" t="s">
        <v>74</v>
      </c>
      <c r="E2113" s="108"/>
      <c r="F2113" s="108"/>
      <c r="G2113" s="108"/>
      <c r="H2113" s="108"/>
    </row>
    <row r="2114" spans="2:8" ht="12.75">
      <c r="B2114" s="107" t="s">
        <v>550</v>
      </c>
      <c r="C2114" s="107" t="s">
        <v>188</v>
      </c>
      <c r="D2114" s="104" t="s">
        <v>74</v>
      </c>
      <c r="E2114" s="108"/>
      <c r="F2114" s="108"/>
      <c r="G2114" s="108"/>
      <c r="H2114" s="108"/>
    </row>
    <row r="2115" spans="2:8" ht="12.75">
      <c r="B2115" s="107" t="s">
        <v>552</v>
      </c>
      <c r="C2115" s="107" t="s">
        <v>188</v>
      </c>
      <c r="D2115" s="104">
        <v>70</v>
      </c>
      <c r="E2115" s="108"/>
      <c r="F2115" s="108"/>
      <c r="G2115" s="108"/>
      <c r="H2115" s="108"/>
    </row>
    <row r="2116" spans="2:8" ht="12.75">
      <c r="B2116" s="107" t="s">
        <v>813</v>
      </c>
      <c r="C2116" s="107" t="s">
        <v>188</v>
      </c>
      <c r="D2116" s="104">
        <v>1</v>
      </c>
      <c r="E2116" s="108"/>
      <c r="F2116" s="108"/>
      <c r="G2116" s="108"/>
      <c r="H2116" s="108"/>
    </row>
    <row r="2117" spans="2:8" ht="12.75">
      <c r="B2117" s="117" t="s">
        <v>551</v>
      </c>
      <c r="C2117" s="118" t="s">
        <v>188</v>
      </c>
      <c r="D2117" s="104">
        <v>70</v>
      </c>
      <c r="F2117" s="108"/>
      <c r="G2117" s="108"/>
      <c r="H2117" s="108"/>
    </row>
    <row r="2118" spans="2:8" ht="12.75">
      <c r="B2118" s="107" t="s">
        <v>1108</v>
      </c>
      <c r="C2118" s="107" t="s">
        <v>188</v>
      </c>
      <c r="D2118" s="104">
        <v>47</v>
      </c>
      <c r="E2118" s="108"/>
      <c r="F2118" s="108"/>
      <c r="G2118" s="108"/>
      <c r="H2118" s="108"/>
    </row>
    <row r="2119" spans="2:8" ht="12.75">
      <c r="B2119" s="117" t="s">
        <v>858</v>
      </c>
      <c r="C2119" s="117" t="s">
        <v>188</v>
      </c>
      <c r="D2119" s="108" t="s">
        <v>74</v>
      </c>
      <c r="E2119" s="108"/>
      <c r="F2119" s="108"/>
      <c r="G2119" s="108"/>
      <c r="H2119" s="108"/>
    </row>
    <row r="2120" spans="2:8" ht="12.75">
      <c r="B2120" s="107" t="s">
        <v>555</v>
      </c>
      <c r="C2120" s="107" t="s">
        <v>188</v>
      </c>
      <c r="D2120" s="104" t="s">
        <v>74</v>
      </c>
      <c r="E2120" s="108"/>
      <c r="F2120" s="108"/>
      <c r="G2120" s="108"/>
      <c r="H2120" s="108"/>
    </row>
    <row r="2121" spans="2:8" ht="12.75">
      <c r="B2121" s="117" t="s">
        <v>627</v>
      </c>
      <c r="C2121" s="117" t="s">
        <v>188</v>
      </c>
      <c r="D2121" s="108" t="s">
        <v>74</v>
      </c>
      <c r="E2121" s="108"/>
      <c r="F2121" s="108"/>
      <c r="G2121" s="108"/>
      <c r="H2121" s="108"/>
    </row>
    <row r="2122" spans="2:8" ht="12.75">
      <c r="B2122" s="117" t="s">
        <v>1065</v>
      </c>
      <c r="C2122" s="117" t="s">
        <v>188</v>
      </c>
      <c r="D2122" s="108">
        <v>70</v>
      </c>
      <c r="E2122" s="108"/>
      <c r="F2122" s="108"/>
      <c r="G2122" s="108"/>
      <c r="H2122" s="108"/>
    </row>
    <row r="2123" spans="2:8" ht="12.75">
      <c r="B2123" s="117" t="s">
        <v>1160</v>
      </c>
      <c r="C2123" s="117" t="s">
        <v>188</v>
      </c>
      <c r="D2123" s="108" t="s">
        <v>74</v>
      </c>
      <c r="E2123" s="108"/>
      <c r="F2123" s="108"/>
      <c r="G2123" s="108"/>
      <c r="H2123" s="108"/>
    </row>
    <row r="2124" spans="2:8" ht="12.75">
      <c r="B2124" s="117" t="s">
        <v>1543</v>
      </c>
      <c r="C2124" s="117" t="s">
        <v>188</v>
      </c>
      <c r="D2124" s="108">
        <v>70</v>
      </c>
      <c r="E2124" s="108"/>
      <c r="F2124" s="108"/>
      <c r="G2124" s="108"/>
      <c r="H2124" s="108"/>
    </row>
    <row r="2125" spans="2:8" ht="12.75">
      <c r="B2125" s="117" t="s">
        <v>1714</v>
      </c>
      <c r="C2125" s="117" t="s">
        <v>188</v>
      </c>
      <c r="D2125" s="108" t="s">
        <v>74</v>
      </c>
      <c r="E2125" s="108"/>
      <c r="F2125" s="108"/>
      <c r="G2125" s="108"/>
      <c r="H2125" s="108"/>
    </row>
    <row r="2126" spans="2:8" ht="12.75">
      <c r="B2126" s="117" t="s">
        <v>717</v>
      </c>
      <c r="C2126" s="117" t="s">
        <v>188</v>
      </c>
      <c r="D2126" s="108" t="s">
        <v>74</v>
      </c>
      <c r="E2126" s="108"/>
      <c r="F2126" s="108"/>
      <c r="G2126" s="108"/>
      <c r="H2126" s="108"/>
    </row>
    <row r="2127" spans="2:8" ht="12.75">
      <c r="B2127" s="117" t="s">
        <v>1715</v>
      </c>
      <c r="C2127" s="117" t="s">
        <v>192</v>
      </c>
      <c r="D2127" s="108">
        <v>70</v>
      </c>
      <c r="E2127" s="108"/>
      <c r="F2127" s="108"/>
      <c r="G2127" s="108"/>
      <c r="H2127" s="108"/>
    </row>
    <row r="2128" spans="2:8" ht="12.75">
      <c r="B2128" s="117" t="s">
        <v>582</v>
      </c>
      <c r="C2128" s="117" t="s">
        <v>192</v>
      </c>
      <c r="D2128" s="108">
        <v>23</v>
      </c>
      <c r="E2128" s="108"/>
      <c r="F2128" s="108"/>
      <c r="G2128" s="108"/>
      <c r="H2128" s="108"/>
    </row>
    <row r="2129" spans="2:8" ht="12.75">
      <c r="B2129" s="117" t="s">
        <v>592</v>
      </c>
      <c r="C2129" s="117" t="s">
        <v>192</v>
      </c>
      <c r="D2129" s="108" t="s">
        <v>74</v>
      </c>
      <c r="E2129" s="108"/>
      <c r="F2129" s="108"/>
      <c r="G2129" s="108"/>
      <c r="H2129" s="108"/>
    </row>
    <row r="2130" spans="2:8" ht="12.75">
      <c r="B2130" s="117" t="s">
        <v>590</v>
      </c>
      <c r="C2130" s="117" t="s">
        <v>192</v>
      </c>
      <c r="D2130" s="108" t="s">
        <v>74</v>
      </c>
      <c r="E2130" s="108"/>
      <c r="F2130" s="108"/>
      <c r="G2130" s="108"/>
      <c r="H2130" s="108"/>
    </row>
    <row r="2131" spans="2:8" ht="12.75">
      <c r="B2131" s="117" t="s">
        <v>580</v>
      </c>
      <c r="C2131" s="117" t="s">
        <v>192</v>
      </c>
      <c r="D2131" s="108" t="s">
        <v>74</v>
      </c>
      <c r="E2131" s="108"/>
      <c r="F2131" s="108"/>
      <c r="G2131" s="108"/>
      <c r="H2131" s="108"/>
    </row>
    <row r="2132" spans="2:8" ht="12.75">
      <c r="B2132" s="117" t="s">
        <v>496</v>
      </c>
      <c r="C2132" s="117" t="s">
        <v>192</v>
      </c>
      <c r="D2132" s="108">
        <v>47</v>
      </c>
      <c r="E2132" s="108"/>
      <c r="F2132" s="108"/>
      <c r="G2132" s="108"/>
      <c r="H2132" s="108"/>
    </row>
    <row r="2133" spans="2:8" ht="12.75">
      <c r="B2133" s="117" t="s">
        <v>576</v>
      </c>
      <c r="C2133" s="117" t="s">
        <v>192</v>
      </c>
      <c r="D2133" s="108">
        <v>47</v>
      </c>
      <c r="E2133" s="108"/>
      <c r="F2133" s="108"/>
      <c r="G2133" s="108"/>
      <c r="H2133" s="108"/>
    </row>
    <row r="2134" spans="2:8" ht="12.75">
      <c r="B2134" s="117" t="s">
        <v>1151</v>
      </c>
      <c r="C2134" s="117" t="s">
        <v>192</v>
      </c>
      <c r="D2134" s="108" t="s">
        <v>74</v>
      </c>
      <c r="E2134" s="108"/>
      <c r="F2134" s="108"/>
      <c r="G2134" s="108"/>
      <c r="H2134" s="108"/>
    </row>
    <row r="2135" spans="2:8" ht="12.75">
      <c r="B2135" s="117" t="s">
        <v>1152</v>
      </c>
      <c r="C2135" s="117" t="s">
        <v>192</v>
      </c>
      <c r="D2135" s="108" t="s">
        <v>74</v>
      </c>
      <c r="E2135" s="108"/>
      <c r="F2135" s="108"/>
      <c r="G2135" s="108"/>
      <c r="H2135" s="108"/>
    </row>
    <row r="2136" spans="2:8" ht="12.75">
      <c r="B2136" s="117" t="s">
        <v>1153</v>
      </c>
      <c r="C2136" s="117" t="s">
        <v>192</v>
      </c>
      <c r="D2136" s="108" t="s">
        <v>74</v>
      </c>
      <c r="E2136" s="108"/>
      <c r="F2136" s="108"/>
      <c r="G2136" s="108"/>
      <c r="H2136" s="108"/>
    </row>
    <row r="2137" spans="2:8" ht="12.75">
      <c r="B2137" s="117" t="s">
        <v>1113</v>
      </c>
      <c r="C2137" s="117" t="s">
        <v>192</v>
      </c>
      <c r="D2137" s="108">
        <v>47</v>
      </c>
      <c r="E2137" s="108"/>
      <c r="F2137" s="108"/>
      <c r="G2137" s="108"/>
      <c r="H2137" s="108"/>
    </row>
    <row r="2138" spans="2:8" ht="12.75">
      <c r="B2138" s="117" t="s">
        <v>1104</v>
      </c>
      <c r="C2138" s="117" t="s">
        <v>192</v>
      </c>
      <c r="D2138" s="108">
        <v>47</v>
      </c>
      <c r="E2138" s="108"/>
      <c r="F2138" s="108"/>
      <c r="G2138" s="108"/>
      <c r="H2138" s="108"/>
    </row>
    <row r="2139" spans="2:8" ht="12.75">
      <c r="B2139" s="117" t="s">
        <v>1154</v>
      </c>
      <c r="C2139" s="117" t="s">
        <v>192</v>
      </c>
      <c r="D2139" s="108" t="s">
        <v>74</v>
      </c>
      <c r="E2139" s="108"/>
      <c r="F2139" s="108"/>
      <c r="G2139" s="108"/>
      <c r="H2139" s="108"/>
    </row>
    <row r="2140" spans="2:8" ht="12.75">
      <c r="B2140" s="117" t="s">
        <v>579</v>
      </c>
      <c r="C2140" s="117" t="s">
        <v>192</v>
      </c>
      <c r="D2140" s="108">
        <v>47</v>
      </c>
      <c r="E2140" s="108"/>
      <c r="F2140" s="108"/>
      <c r="G2140" s="108"/>
      <c r="H2140" s="108"/>
    </row>
    <row r="2141" spans="2:8" ht="12.75">
      <c r="B2141" s="117" t="s">
        <v>1072</v>
      </c>
      <c r="C2141" s="117" t="s">
        <v>192</v>
      </c>
      <c r="D2141" s="108" t="s">
        <v>74</v>
      </c>
      <c r="E2141" s="108"/>
      <c r="F2141" s="108"/>
      <c r="G2141" s="108"/>
      <c r="H2141" s="108"/>
    </row>
    <row r="2142" spans="2:8" ht="12.75">
      <c r="B2142" s="117" t="s">
        <v>808</v>
      </c>
      <c r="C2142" s="117" t="s">
        <v>192</v>
      </c>
      <c r="D2142" s="108" t="s">
        <v>74</v>
      </c>
      <c r="E2142" s="108"/>
      <c r="F2142" s="108"/>
      <c r="G2142" s="108"/>
      <c r="H2142" s="108"/>
    </row>
    <row r="2143" spans="2:8" ht="12.75">
      <c r="B2143" s="117" t="s">
        <v>584</v>
      </c>
      <c r="C2143" s="117" t="s">
        <v>192</v>
      </c>
      <c r="D2143" s="108">
        <v>47</v>
      </c>
      <c r="E2143" s="108"/>
      <c r="F2143" s="108"/>
      <c r="G2143" s="108"/>
      <c r="H2143" s="108"/>
    </row>
    <row r="2144" spans="2:7" ht="12.75">
      <c r="B2144" s="117" t="s">
        <v>731</v>
      </c>
      <c r="C2144" s="117" t="s">
        <v>192</v>
      </c>
      <c r="D2144" s="108">
        <v>70</v>
      </c>
      <c r="E2144" s="108"/>
      <c r="F2144" s="108"/>
      <c r="G2144" s="108"/>
    </row>
    <row r="2145" spans="2:7" ht="12.75">
      <c r="B2145" s="117" t="s">
        <v>585</v>
      </c>
      <c r="C2145" s="117" t="s">
        <v>192</v>
      </c>
      <c r="D2145" s="108" t="s">
        <v>74</v>
      </c>
      <c r="E2145" s="108"/>
      <c r="F2145" s="108"/>
      <c r="G2145" s="108"/>
    </row>
    <row r="2146" spans="2:7" ht="12.75">
      <c r="B2146" s="117" t="s">
        <v>774</v>
      </c>
      <c r="C2146" s="117" t="s">
        <v>192</v>
      </c>
      <c r="D2146" s="108">
        <v>47</v>
      </c>
      <c r="E2146" s="108"/>
      <c r="F2146" s="108"/>
      <c r="G2146" s="108"/>
    </row>
    <row r="2147" spans="2:7" ht="12.75">
      <c r="B2147" s="117" t="s">
        <v>586</v>
      </c>
      <c r="C2147" s="118" t="s">
        <v>192</v>
      </c>
      <c r="D2147" s="104" t="s">
        <v>74</v>
      </c>
      <c r="F2147" s="108"/>
      <c r="G2147" s="108"/>
    </row>
    <row r="2148" spans="2:7" ht="12.75">
      <c r="B2148" s="117" t="s">
        <v>588</v>
      </c>
      <c r="C2148" s="117" t="s">
        <v>192</v>
      </c>
      <c r="D2148" s="108">
        <v>23</v>
      </c>
      <c r="E2148" s="108"/>
      <c r="F2148" s="108"/>
      <c r="G2148" s="108"/>
    </row>
    <row r="2149" spans="2:7" ht="12.75">
      <c r="B2149" s="117" t="s">
        <v>589</v>
      </c>
      <c r="C2149" s="117" t="s">
        <v>192</v>
      </c>
      <c r="D2149" s="108">
        <v>47</v>
      </c>
      <c r="E2149" s="108"/>
      <c r="F2149" s="108"/>
      <c r="G2149" s="108"/>
    </row>
    <row r="2150" spans="2:7" ht="12.75">
      <c r="B2150" s="117" t="s">
        <v>600</v>
      </c>
      <c r="C2150" s="117" t="s">
        <v>192</v>
      </c>
      <c r="D2150" s="108" t="s">
        <v>74</v>
      </c>
      <c r="E2150" s="108"/>
      <c r="F2150" s="108"/>
      <c r="G2150" s="108"/>
    </row>
    <row r="2151" spans="2:7" ht="12.75">
      <c r="B2151" s="117" t="s">
        <v>593</v>
      </c>
      <c r="C2151" s="117" t="s">
        <v>192</v>
      </c>
      <c r="D2151" s="108">
        <v>47</v>
      </c>
      <c r="E2151" s="108"/>
      <c r="F2151" s="108"/>
      <c r="G2151" s="108"/>
    </row>
    <row r="2152" spans="2:7" ht="12.75">
      <c r="B2152" s="117" t="s">
        <v>471</v>
      </c>
      <c r="C2152" s="117" t="s">
        <v>192</v>
      </c>
      <c r="D2152" s="108" t="s">
        <v>74</v>
      </c>
      <c r="E2152" s="108"/>
      <c r="F2152" s="108"/>
      <c r="G2152" s="108"/>
    </row>
    <row r="2153" spans="2:7" ht="12.75">
      <c r="B2153" s="117" t="s">
        <v>1155</v>
      </c>
      <c r="C2153" s="117" t="s">
        <v>192</v>
      </c>
      <c r="D2153" s="108" t="s">
        <v>74</v>
      </c>
      <c r="E2153" s="108"/>
      <c r="F2153" s="108"/>
      <c r="G2153" s="108"/>
    </row>
    <row r="2154" spans="2:7" ht="12.75">
      <c r="B2154" s="117" t="s">
        <v>596</v>
      </c>
      <c r="C2154" s="117" t="s">
        <v>192</v>
      </c>
      <c r="D2154" s="108">
        <v>47</v>
      </c>
      <c r="E2154" s="108"/>
      <c r="F2154" s="108"/>
      <c r="G2154" s="108"/>
    </row>
    <row r="2155" spans="2:7" ht="12.75">
      <c r="B2155" s="107" t="s">
        <v>1156</v>
      </c>
      <c r="C2155" s="107" t="s">
        <v>192</v>
      </c>
      <c r="D2155" s="104" t="s">
        <v>74</v>
      </c>
      <c r="G2155" s="108"/>
    </row>
    <row r="2156" spans="2:7" ht="12.75">
      <c r="B2156" s="117" t="s">
        <v>599</v>
      </c>
      <c r="C2156" s="117" t="s">
        <v>192</v>
      </c>
      <c r="D2156" s="108">
        <v>70</v>
      </c>
      <c r="E2156" s="108"/>
      <c r="F2156" s="108"/>
      <c r="G2156" s="108"/>
    </row>
    <row r="2157" spans="2:7" ht="12.75">
      <c r="B2157" s="117" t="s">
        <v>1157</v>
      </c>
      <c r="C2157" s="117" t="s">
        <v>192</v>
      </c>
      <c r="D2157" s="108" t="s">
        <v>74</v>
      </c>
      <c r="E2157" s="108"/>
      <c r="F2157" s="108"/>
      <c r="G2157" s="108"/>
    </row>
    <row r="2158" spans="2:7" ht="12.75">
      <c r="B2158" s="117" t="s">
        <v>1096</v>
      </c>
      <c r="C2158" s="117" t="s">
        <v>192</v>
      </c>
      <c r="D2158" s="108" t="s">
        <v>74</v>
      </c>
      <c r="E2158" s="108"/>
      <c r="F2158" s="108"/>
      <c r="G2158" s="108"/>
    </row>
    <row r="2159" spans="2:7" ht="12.75">
      <c r="B2159" s="117" t="s">
        <v>812</v>
      </c>
      <c r="C2159" s="117" t="s">
        <v>192</v>
      </c>
      <c r="D2159" s="108" t="s">
        <v>74</v>
      </c>
      <c r="E2159" s="108"/>
      <c r="F2159" s="108"/>
      <c r="G2159" s="108"/>
    </row>
    <row r="2160" spans="2:7" ht="12.75">
      <c r="B2160" s="117" t="s">
        <v>814</v>
      </c>
      <c r="C2160" s="117" t="s">
        <v>192</v>
      </c>
      <c r="D2160" s="108" t="s">
        <v>74</v>
      </c>
      <c r="E2160" s="108"/>
      <c r="F2160" s="108"/>
      <c r="G2160" s="108"/>
    </row>
    <row r="2161" spans="2:7" ht="12.75">
      <c r="B2161" s="117" t="s">
        <v>602</v>
      </c>
      <c r="C2161" s="117" t="s">
        <v>192</v>
      </c>
      <c r="D2161" s="108" t="s">
        <v>74</v>
      </c>
      <c r="E2161" s="108"/>
      <c r="F2161" s="108"/>
      <c r="G2161" s="108"/>
    </row>
    <row r="2162" spans="2:7" ht="12.75">
      <c r="B2162" s="107" t="s">
        <v>811</v>
      </c>
      <c r="C2162" s="107" t="s">
        <v>192</v>
      </c>
      <c r="D2162" s="104">
        <v>2</v>
      </c>
      <c r="G2162" s="108"/>
    </row>
    <row r="2163" spans="2:7" ht="12.75">
      <c r="B2163" s="117" t="s">
        <v>807</v>
      </c>
      <c r="C2163" s="117" t="s">
        <v>192</v>
      </c>
      <c r="D2163" s="108">
        <v>2</v>
      </c>
      <c r="E2163" s="108"/>
      <c r="F2163" s="108"/>
      <c r="G2163" s="108"/>
    </row>
    <row r="2164" spans="2:7" ht="12.75">
      <c r="B2164" s="117" t="s">
        <v>601</v>
      </c>
      <c r="C2164" s="118" t="s">
        <v>192</v>
      </c>
      <c r="D2164" s="104">
        <v>47</v>
      </c>
      <c r="F2164" s="108"/>
      <c r="G2164" s="108"/>
    </row>
    <row r="2165" spans="2:7" ht="12.75">
      <c r="B2165" s="117" t="s">
        <v>583</v>
      </c>
      <c r="C2165" s="117" t="s">
        <v>192</v>
      </c>
      <c r="D2165" s="108" t="s">
        <v>74</v>
      </c>
      <c r="E2165" s="108"/>
      <c r="F2165" s="108"/>
      <c r="G2165" s="108"/>
    </row>
    <row r="2166" spans="2:7" ht="12.75">
      <c r="B2166" s="117" t="s">
        <v>630</v>
      </c>
      <c r="C2166" s="117" t="s">
        <v>192</v>
      </c>
      <c r="D2166" s="108" t="s">
        <v>74</v>
      </c>
      <c r="E2166" s="108"/>
      <c r="F2166" s="108"/>
      <c r="G2166" s="108"/>
    </row>
    <row r="2167" spans="2:7" ht="12.75">
      <c r="B2167" s="117" t="s">
        <v>850</v>
      </c>
      <c r="C2167" s="117" t="s">
        <v>192</v>
      </c>
      <c r="D2167" s="108" t="s">
        <v>74</v>
      </c>
      <c r="E2167" s="108"/>
      <c r="F2167" s="108"/>
      <c r="G2167" s="108"/>
    </row>
    <row r="2168" spans="2:7" ht="12.75">
      <c r="B2168" s="117" t="s">
        <v>631</v>
      </c>
      <c r="C2168" s="117" t="s">
        <v>192</v>
      </c>
      <c r="D2168" s="108" t="s">
        <v>74</v>
      </c>
      <c r="E2168" s="108"/>
      <c r="F2168" s="108"/>
      <c r="G2168" s="108"/>
    </row>
    <row r="2169" spans="2:7" ht="12.75">
      <c r="B2169" s="117" t="s">
        <v>1132</v>
      </c>
      <c r="C2169" s="117" t="s">
        <v>192</v>
      </c>
      <c r="D2169" s="108">
        <v>23</v>
      </c>
      <c r="E2169" s="108"/>
      <c r="F2169" s="108"/>
      <c r="G2169" s="108"/>
    </row>
    <row r="2170" spans="2:7" ht="12.75">
      <c r="B2170" s="117" t="s">
        <v>800</v>
      </c>
      <c r="C2170" s="117" t="s">
        <v>192</v>
      </c>
      <c r="D2170" s="108">
        <v>0</v>
      </c>
      <c r="E2170" s="108"/>
      <c r="F2170" s="108"/>
      <c r="G2170" s="108"/>
    </row>
    <row r="2171" spans="2:7" ht="12.75">
      <c r="B2171" s="117" t="s">
        <v>591</v>
      </c>
      <c r="C2171" s="117" t="s">
        <v>192</v>
      </c>
      <c r="D2171" s="108" t="s">
        <v>74</v>
      </c>
      <c r="E2171" s="108"/>
      <c r="F2171" s="108"/>
      <c r="G2171" s="108"/>
    </row>
    <row r="2172" spans="2:7" ht="12.75">
      <c r="B2172" s="107" t="s">
        <v>883</v>
      </c>
      <c r="C2172" s="107" t="s">
        <v>192</v>
      </c>
      <c r="D2172" s="104">
        <v>2</v>
      </c>
      <c r="G2172" s="108"/>
    </row>
    <row r="2173" spans="2:7" ht="12.75">
      <c r="B2173" s="117" t="s">
        <v>801</v>
      </c>
      <c r="C2173" s="117" t="s">
        <v>192</v>
      </c>
      <c r="D2173" s="108">
        <v>0</v>
      </c>
      <c r="E2173" s="108"/>
      <c r="F2173" s="108"/>
      <c r="G2173" s="108"/>
    </row>
    <row r="2174" spans="2:7" ht="12.75">
      <c r="B2174" s="117" t="s">
        <v>598</v>
      </c>
      <c r="C2174" s="117" t="s">
        <v>192</v>
      </c>
      <c r="D2174" s="108">
        <v>47</v>
      </c>
      <c r="E2174" s="108"/>
      <c r="F2174" s="108"/>
      <c r="G2174" s="108"/>
    </row>
    <row r="2175" spans="2:7" ht="12.75">
      <c r="B2175" s="117" t="s">
        <v>885</v>
      </c>
      <c r="C2175" s="117" t="s">
        <v>192</v>
      </c>
      <c r="D2175" s="108">
        <v>0</v>
      </c>
      <c r="E2175" s="108"/>
      <c r="F2175" s="108"/>
      <c r="G2175" s="108"/>
    </row>
    <row r="2176" spans="2:7" ht="12.75">
      <c r="B2176" s="117" t="s">
        <v>595</v>
      </c>
      <c r="C2176" s="117" t="s">
        <v>192</v>
      </c>
      <c r="D2176" s="108" t="s">
        <v>74</v>
      </c>
      <c r="E2176" s="108"/>
      <c r="F2176" s="108"/>
      <c r="G2176" s="108"/>
    </row>
    <row r="2177" spans="2:7" ht="12.75">
      <c r="B2177" s="117" t="s">
        <v>594</v>
      </c>
      <c r="C2177" s="117" t="s">
        <v>192</v>
      </c>
      <c r="D2177" s="108" t="s">
        <v>74</v>
      </c>
      <c r="E2177" s="108"/>
      <c r="F2177" s="108"/>
      <c r="G2177" s="108"/>
    </row>
    <row r="2178" spans="2:7" ht="12.75">
      <c r="B2178" s="117" t="s">
        <v>577</v>
      </c>
      <c r="C2178" s="117" t="s">
        <v>192</v>
      </c>
      <c r="D2178" s="108" t="s">
        <v>74</v>
      </c>
      <c r="E2178" s="108"/>
      <c r="F2178" s="108"/>
      <c r="G2178" s="108"/>
    </row>
    <row r="2179" spans="2:7" ht="12.75">
      <c r="B2179" s="117" t="s">
        <v>581</v>
      </c>
      <c r="C2179" s="117" t="s">
        <v>192</v>
      </c>
      <c r="D2179" s="108" t="s">
        <v>74</v>
      </c>
      <c r="E2179" s="108"/>
      <c r="F2179" s="108"/>
      <c r="G2179" s="108"/>
    </row>
    <row r="2180" spans="2:7" ht="12.75">
      <c r="B2180" s="117" t="s">
        <v>870</v>
      </c>
      <c r="C2180" s="117" t="s">
        <v>192</v>
      </c>
      <c r="D2180" s="108" t="s">
        <v>74</v>
      </c>
      <c r="E2180" s="108"/>
      <c r="F2180" s="108"/>
      <c r="G2180" s="108"/>
    </row>
    <row r="2181" spans="2:7" ht="12.75">
      <c r="B2181" s="117" t="s">
        <v>1102</v>
      </c>
      <c r="C2181" s="117" t="s">
        <v>192</v>
      </c>
      <c r="D2181" s="108" t="s">
        <v>74</v>
      </c>
      <c r="E2181" s="108"/>
      <c r="F2181" s="108"/>
      <c r="G2181" s="108"/>
    </row>
    <row r="2182" spans="2:7" ht="12.75">
      <c r="B2182" s="117" t="s">
        <v>1158</v>
      </c>
      <c r="C2182" s="117" t="s">
        <v>192</v>
      </c>
      <c r="D2182" s="108" t="s">
        <v>74</v>
      </c>
      <c r="E2182" s="108"/>
      <c r="F2182" s="108"/>
      <c r="G2182" s="108"/>
    </row>
    <row r="2183" spans="2:7" ht="12.75">
      <c r="B2183" s="117" t="s">
        <v>805</v>
      </c>
      <c r="C2183" s="117" t="s">
        <v>192</v>
      </c>
      <c r="D2183" s="108" t="s">
        <v>74</v>
      </c>
      <c r="E2183" s="108"/>
      <c r="F2183" s="108"/>
      <c r="G2183" s="108"/>
    </row>
    <row r="2184" spans="2:7" ht="12.75">
      <c r="B2184" s="117" t="s">
        <v>884</v>
      </c>
      <c r="C2184" s="117" t="s">
        <v>192</v>
      </c>
      <c r="D2184" s="108">
        <v>0</v>
      </c>
      <c r="E2184" s="108"/>
      <c r="F2184" s="108"/>
      <c r="G2184" s="108"/>
    </row>
    <row r="2185" spans="2:7" ht="12.75">
      <c r="B2185" s="117" t="s">
        <v>640</v>
      </c>
      <c r="C2185" s="117" t="s">
        <v>192</v>
      </c>
      <c r="D2185" s="108" t="s">
        <v>74</v>
      </c>
      <c r="E2185" s="108"/>
      <c r="F2185" s="108"/>
      <c r="G2185" s="108"/>
    </row>
    <row r="2186" spans="2:7" ht="12.75">
      <c r="B2186" s="117" t="s">
        <v>1716</v>
      </c>
      <c r="C2186" s="117" t="s">
        <v>192</v>
      </c>
      <c r="D2186" s="108" t="s">
        <v>74</v>
      </c>
      <c r="E2186" s="108"/>
      <c r="F2186" s="108"/>
      <c r="G2186" s="108"/>
    </row>
    <row r="2187" spans="2:7" ht="12.75">
      <c r="B2187" s="117" t="s">
        <v>1717</v>
      </c>
      <c r="C2187" s="117" t="s">
        <v>192</v>
      </c>
      <c r="D2187" s="108" t="s">
        <v>74</v>
      </c>
      <c r="E2187" s="108"/>
      <c r="F2187" s="108"/>
      <c r="G2187" s="108"/>
    </row>
    <row r="2188" spans="2:7" ht="12.75">
      <c r="B2188" s="117" t="s">
        <v>851</v>
      </c>
      <c r="C2188" s="117" t="s">
        <v>192</v>
      </c>
      <c r="D2188" s="108" t="s">
        <v>74</v>
      </c>
      <c r="E2188" s="108"/>
      <c r="F2188" s="108"/>
      <c r="G2188" s="108"/>
    </row>
    <row r="2189" spans="2:7" ht="12.75">
      <c r="B2189" s="117" t="s">
        <v>597</v>
      </c>
      <c r="C2189" s="117" t="s">
        <v>192</v>
      </c>
      <c r="D2189" s="108" t="s">
        <v>74</v>
      </c>
      <c r="E2189" s="108"/>
      <c r="F2189" s="108"/>
      <c r="G2189" s="108"/>
    </row>
    <row r="2190" spans="2:7" ht="12.75">
      <c r="B2190" s="117" t="s">
        <v>788</v>
      </c>
      <c r="C2190" s="117" t="s">
        <v>192</v>
      </c>
      <c r="D2190" s="108">
        <v>47</v>
      </c>
      <c r="E2190" s="108"/>
      <c r="F2190" s="108"/>
      <c r="G2190" s="108"/>
    </row>
    <row r="2191" spans="2:7" ht="12.75">
      <c r="B2191" s="117" t="s">
        <v>1718</v>
      </c>
      <c r="C2191" s="117" t="s">
        <v>192</v>
      </c>
      <c r="D2191" s="108" t="s">
        <v>74</v>
      </c>
      <c r="E2191" s="108"/>
      <c r="F2191" s="108"/>
      <c r="G2191" s="108"/>
    </row>
    <row r="2192" spans="2:7" ht="12.75">
      <c r="B2192" s="117" t="s">
        <v>1719</v>
      </c>
      <c r="C2192" s="117" t="s">
        <v>192</v>
      </c>
      <c r="D2192" s="108" t="s">
        <v>74</v>
      </c>
      <c r="E2192" s="108"/>
      <c r="F2192" s="108"/>
      <c r="G2192" s="108"/>
    </row>
    <row r="2193" spans="2:7" ht="12.75">
      <c r="B2193" s="117" t="s">
        <v>1720</v>
      </c>
      <c r="C2193" s="117" t="s">
        <v>192</v>
      </c>
      <c r="D2193" s="108" t="s">
        <v>74</v>
      </c>
      <c r="E2193" s="108"/>
      <c r="F2193" s="108"/>
      <c r="G2193" s="108"/>
    </row>
    <row r="2194" spans="2:7" ht="12.75">
      <c r="B2194" s="117" t="s">
        <v>1552</v>
      </c>
      <c r="C2194" s="117" t="s">
        <v>192</v>
      </c>
      <c r="D2194" s="108">
        <v>47</v>
      </c>
      <c r="E2194" s="108"/>
      <c r="F2194" s="108"/>
      <c r="G2194" s="108"/>
    </row>
    <row r="2195" spans="2:7" ht="12.75">
      <c r="B2195" s="117" t="s">
        <v>1721</v>
      </c>
      <c r="C2195" s="117" t="s">
        <v>192</v>
      </c>
      <c r="D2195" s="108" t="s">
        <v>74</v>
      </c>
      <c r="E2195" s="108"/>
      <c r="F2195" s="108"/>
      <c r="G2195" s="108"/>
    </row>
    <row r="2196" spans="2:7" ht="12.75">
      <c r="B2196" s="117" t="s">
        <v>1722</v>
      </c>
      <c r="C2196" s="117" t="s">
        <v>192</v>
      </c>
      <c r="D2196" s="108" t="s">
        <v>74</v>
      </c>
      <c r="E2196" s="108"/>
      <c r="F2196" s="108"/>
      <c r="G2196" s="108"/>
    </row>
    <row r="2197" spans="2:7" ht="12.75">
      <c r="B2197" s="117" t="s">
        <v>1723</v>
      </c>
      <c r="C2197" s="117" t="s">
        <v>192</v>
      </c>
      <c r="D2197" s="108" t="s">
        <v>74</v>
      </c>
      <c r="E2197" s="108"/>
      <c r="F2197" s="108"/>
      <c r="G2197" s="108"/>
    </row>
    <row r="2198" spans="2:7" ht="12.75">
      <c r="B2198" s="107" t="s">
        <v>1724</v>
      </c>
      <c r="C2198" s="107" t="s">
        <v>192</v>
      </c>
      <c r="D2198" s="104" t="s">
        <v>74</v>
      </c>
      <c r="E2198" s="108"/>
      <c r="F2198" s="108"/>
      <c r="G2198" s="108"/>
    </row>
    <row r="2199" spans="2:7" ht="12.75">
      <c r="B2199" s="117" t="s">
        <v>446</v>
      </c>
      <c r="C2199" s="117" t="s">
        <v>19</v>
      </c>
      <c r="D2199" s="108">
        <v>23</v>
      </c>
      <c r="E2199" s="108"/>
      <c r="F2199" s="108"/>
      <c r="G2199" s="108"/>
    </row>
    <row r="2200" spans="2:7" ht="12.75">
      <c r="B2200" s="117" t="s">
        <v>445</v>
      </c>
      <c r="C2200" s="117" t="s">
        <v>19</v>
      </c>
      <c r="D2200" s="108">
        <v>47</v>
      </c>
      <c r="E2200" s="108"/>
      <c r="F2200" s="108"/>
      <c r="G2200" s="108"/>
    </row>
    <row r="2201" spans="2:7" ht="12.75">
      <c r="B2201" s="107" t="s">
        <v>443</v>
      </c>
      <c r="C2201" s="107" t="s">
        <v>19</v>
      </c>
      <c r="D2201" s="104" t="s">
        <v>74</v>
      </c>
      <c r="E2201" s="108"/>
      <c r="F2201" s="108"/>
      <c r="G2201" s="108"/>
    </row>
    <row r="2202" spans="2:7" ht="12.75">
      <c r="B2202" s="117" t="s">
        <v>448</v>
      </c>
      <c r="C2202" s="117" t="s">
        <v>19</v>
      </c>
      <c r="D2202" s="108">
        <v>47</v>
      </c>
      <c r="E2202" s="108"/>
      <c r="F2202" s="108"/>
      <c r="G2202" s="108"/>
    </row>
    <row r="2203" spans="2:7" ht="12.75">
      <c r="B2203" s="117" t="s">
        <v>447</v>
      </c>
      <c r="C2203" s="118" t="s">
        <v>19</v>
      </c>
      <c r="D2203" s="104" t="s">
        <v>74</v>
      </c>
      <c r="F2203" s="108"/>
      <c r="G2203" s="108"/>
    </row>
    <row r="2204" spans="2:7" ht="12.75">
      <c r="B2204" s="117" t="s">
        <v>449</v>
      </c>
      <c r="C2204" s="117" t="s">
        <v>19</v>
      </c>
      <c r="D2204" s="108">
        <v>47</v>
      </c>
      <c r="E2204" s="108"/>
      <c r="F2204" s="108"/>
      <c r="G2204" s="108"/>
    </row>
    <row r="2205" spans="2:7" ht="12.75">
      <c r="B2205" s="117" t="s">
        <v>1106</v>
      </c>
      <c r="C2205" s="117" t="s">
        <v>19</v>
      </c>
      <c r="D2205" s="108">
        <v>23</v>
      </c>
      <c r="E2205" s="108"/>
      <c r="F2205" s="108"/>
      <c r="G2205" s="108"/>
    </row>
    <row r="2206" spans="2:7" ht="12.75">
      <c r="B2206" s="117" t="s">
        <v>444</v>
      </c>
      <c r="C2206" s="117" t="s">
        <v>19</v>
      </c>
      <c r="D2206" s="108" t="s">
        <v>74</v>
      </c>
      <c r="E2206" s="108"/>
      <c r="F2206" s="108"/>
      <c r="G2206" s="108"/>
    </row>
    <row r="2207" spans="2:7" ht="12.75">
      <c r="B2207" s="117" t="s">
        <v>1725</v>
      </c>
      <c r="C2207" s="117" t="s">
        <v>19</v>
      </c>
      <c r="D2207" s="108" t="s">
        <v>74</v>
      </c>
      <c r="E2207" s="108"/>
      <c r="F2207" s="108"/>
      <c r="G2207" s="108"/>
    </row>
    <row r="2208" spans="2:7" ht="12.75">
      <c r="B2208" s="117" t="s">
        <v>1085</v>
      </c>
      <c r="C2208" s="117" t="s">
        <v>19</v>
      </c>
      <c r="D2208" s="108" t="s">
        <v>74</v>
      </c>
      <c r="E2208" s="108"/>
      <c r="F2208" s="108"/>
      <c r="G2208" s="108"/>
    </row>
    <row r="2209" spans="2:7" ht="12.75">
      <c r="B2209" s="117" t="s">
        <v>1596</v>
      </c>
      <c r="C2209" s="117" t="s">
        <v>19</v>
      </c>
      <c r="D2209" s="108">
        <v>47</v>
      </c>
      <c r="E2209" s="108"/>
      <c r="F2209" s="108"/>
      <c r="G2209" s="108"/>
    </row>
    <row r="2210" spans="2:7" ht="12.75">
      <c r="B2210" s="117" t="s">
        <v>450</v>
      </c>
      <c r="C2210" s="117" t="s">
        <v>19</v>
      </c>
      <c r="D2210" s="108">
        <v>47</v>
      </c>
      <c r="E2210" s="108"/>
      <c r="F2210" s="108"/>
      <c r="G2210" s="108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admin</cp:lastModifiedBy>
  <dcterms:created xsi:type="dcterms:W3CDTF">2011-06-02T16:50:29Z</dcterms:created>
  <dcterms:modified xsi:type="dcterms:W3CDTF">2017-08-16T20:03:00Z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-301251643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1305800687</vt:i4>
  </property>
  <property fmtid="{D5CDD505-2E9C-101B-9397-08002B2CF9AE}" pid="8" name="_ReviewingToolsShownOnce">
    <vt:lpwstr/>
  </property>
  <property fmtid="{D5CDD505-2E9C-101B-9397-08002B2CF9AE}" pid="9" name="MSIP_Label_c754cbb2-29ed-4ffe-af90-a08465e0dd2c_Enabled">
    <vt:lpwstr>True</vt:lpwstr>
  </property>
  <property fmtid="{D5CDD505-2E9C-101B-9397-08002B2CF9AE}" pid="10" name="MSIP_Label_c754cbb2-29ed-4ffe-af90-a08465e0dd2c_SiteId">
    <vt:lpwstr>c4b62f1d-01e0-4107-a0cc-5ac886858b23</vt:lpwstr>
  </property>
  <property fmtid="{D5CDD505-2E9C-101B-9397-08002B2CF9AE}" pid="11" name="MSIP_Label_c754cbb2-29ed-4ffe-af90-a08465e0dd2c_Ref">
    <vt:lpwstr>https://api.informationprotection.azure.com/api/c4b62f1d-01e0-4107-a0cc-5ac886858b23</vt:lpwstr>
  </property>
  <property fmtid="{D5CDD505-2E9C-101B-9397-08002B2CF9AE}" pid="12" name="MSIP_Label_c754cbb2-29ed-4ffe-af90-a08465e0dd2c_SetBy">
    <vt:lpwstr>E20040193@client.barclayscorp.com</vt:lpwstr>
  </property>
  <property fmtid="{D5CDD505-2E9C-101B-9397-08002B2CF9AE}" pid="13" name="MSIP_Label_c754cbb2-29ed-4ffe-af90-a08465e0dd2c_SetDate">
    <vt:lpwstr>2017-08-16T14:14:03.2803670+03:00</vt:lpwstr>
  </property>
  <property fmtid="{D5CDD505-2E9C-101B-9397-08002B2CF9AE}" pid="14" name="MSIP_Label_c754cbb2-29ed-4ffe-af90-a08465e0dd2c_Name">
    <vt:lpwstr>Unrestricted</vt:lpwstr>
  </property>
  <property fmtid="{D5CDD505-2E9C-101B-9397-08002B2CF9AE}" pid="15" name="MSIP_Label_c754cbb2-29ed-4ffe-af90-a08465e0dd2c_Application">
    <vt:lpwstr>Microsoft Azure Information Protection</vt:lpwstr>
  </property>
  <property fmtid="{D5CDD505-2E9C-101B-9397-08002B2CF9AE}" pid="16" name="MSIP_Label_c754cbb2-29ed-4ffe-af90-a08465e0dd2c_Extended_MSFT_Method">
    <vt:lpwstr>Manual</vt:lpwstr>
  </property>
  <property fmtid="{D5CDD505-2E9C-101B-9397-08002B2CF9AE}" pid="17" name="BarclaysDC">
    <vt:lpwstr>Unrestricted</vt:lpwstr>
  </property>
</Properties>
</file>